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CF999AFA-09B5-4D9E-ADC7-82CA2B4E59E9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  <sheet name="Catches" sheetId="20" r:id="rId9"/>
  </sheets>
  <definedNames>
    <definedName name="_xlnm._FilterDatabase" localSheetId="0" hidden="1">'Angler of the year - Open Line'!$C$1:$AS$62</definedName>
    <definedName name="_xlnm._FilterDatabase" localSheetId="3" hidden="1">'Game Section'!$A$3:$J$75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J4" i="13" l="1"/>
  <c r="J5" i="13"/>
  <c r="H42" i="8"/>
  <c r="J42" i="8"/>
  <c r="L42" i="8"/>
  <c r="N42" i="8"/>
  <c r="P42" i="8"/>
  <c r="R42" i="8"/>
  <c r="T42" i="8"/>
  <c r="V42" i="8"/>
  <c r="X42" i="8"/>
  <c r="Z42" i="8"/>
  <c r="AB42" i="8"/>
  <c r="AF42" i="8"/>
  <c r="AH42" i="8"/>
  <c r="AJ42" i="8"/>
  <c r="AL42" i="8"/>
  <c r="H14" i="8"/>
  <c r="J14" i="8"/>
  <c r="L14" i="8"/>
  <c r="N14" i="8"/>
  <c r="P14" i="8"/>
  <c r="R14" i="8"/>
  <c r="T14" i="8"/>
  <c r="V14" i="8"/>
  <c r="X14" i="8"/>
  <c r="Z14" i="8"/>
  <c r="AB14" i="8"/>
  <c r="AF14" i="8"/>
  <c r="AH14" i="8"/>
  <c r="AJ14" i="8"/>
  <c r="AL14" i="8"/>
  <c r="H44" i="8"/>
  <c r="J44" i="8"/>
  <c r="L44" i="8"/>
  <c r="N44" i="8"/>
  <c r="P44" i="8"/>
  <c r="R44" i="8"/>
  <c r="T44" i="8"/>
  <c r="V44" i="8"/>
  <c r="X44" i="8"/>
  <c r="Z44" i="8"/>
  <c r="AB44" i="8"/>
  <c r="AF44" i="8"/>
  <c r="AH44" i="8"/>
  <c r="AJ44" i="8"/>
  <c r="AL44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81" i="8"/>
  <c r="J81" i="8"/>
  <c r="L81" i="8"/>
  <c r="N81" i="8"/>
  <c r="P81" i="8"/>
  <c r="R81" i="8"/>
  <c r="T81" i="8"/>
  <c r="V81" i="8"/>
  <c r="X81" i="8"/>
  <c r="Z81" i="8"/>
  <c r="AB81" i="8"/>
  <c r="AF81" i="8"/>
  <c r="AH81" i="8"/>
  <c r="AJ81" i="8"/>
  <c r="AL81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25" i="8"/>
  <c r="J25" i="8"/>
  <c r="L25" i="8"/>
  <c r="N25" i="8"/>
  <c r="P25" i="8"/>
  <c r="R25" i="8"/>
  <c r="T25" i="8"/>
  <c r="V25" i="8"/>
  <c r="X25" i="8"/>
  <c r="Z25" i="8"/>
  <c r="AB25" i="8"/>
  <c r="AF25" i="8"/>
  <c r="AH25" i="8"/>
  <c r="AJ25" i="8"/>
  <c r="AL25" i="8"/>
  <c r="H49" i="8"/>
  <c r="J49" i="8"/>
  <c r="L49" i="8"/>
  <c r="N49" i="8"/>
  <c r="P49" i="8"/>
  <c r="R49" i="8"/>
  <c r="T49" i="8"/>
  <c r="V49" i="8"/>
  <c r="X49" i="8"/>
  <c r="Z49" i="8"/>
  <c r="AB49" i="8"/>
  <c r="AF49" i="8"/>
  <c r="AH49" i="8"/>
  <c r="AJ49" i="8"/>
  <c r="AL49" i="8"/>
  <c r="H83" i="8"/>
  <c r="J83" i="8"/>
  <c r="L83" i="8"/>
  <c r="N83" i="8"/>
  <c r="P83" i="8"/>
  <c r="R83" i="8"/>
  <c r="T83" i="8"/>
  <c r="V83" i="8"/>
  <c r="X83" i="8"/>
  <c r="Z83" i="8"/>
  <c r="AB83" i="8"/>
  <c r="AF83" i="8"/>
  <c r="AH83" i="8"/>
  <c r="AJ83" i="8"/>
  <c r="AL83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84" i="8"/>
  <c r="AL84" i="8"/>
  <c r="H30" i="8"/>
  <c r="J30" i="8"/>
  <c r="L30" i="8"/>
  <c r="N30" i="8"/>
  <c r="P30" i="8"/>
  <c r="R30" i="8"/>
  <c r="T30" i="8"/>
  <c r="V30" i="8"/>
  <c r="X30" i="8"/>
  <c r="Z30" i="8"/>
  <c r="AB30" i="8"/>
  <c r="AF30" i="8"/>
  <c r="AH30" i="8"/>
  <c r="AJ30" i="8"/>
  <c r="AL30" i="8"/>
  <c r="H50" i="8"/>
  <c r="J50" i="8"/>
  <c r="L50" i="8"/>
  <c r="N50" i="8"/>
  <c r="P50" i="8"/>
  <c r="R50" i="8"/>
  <c r="T50" i="8"/>
  <c r="V50" i="8"/>
  <c r="X50" i="8"/>
  <c r="Z50" i="8"/>
  <c r="AB50" i="8"/>
  <c r="AF50" i="8"/>
  <c r="AH50" i="8"/>
  <c r="AJ50" i="8"/>
  <c r="AL50" i="8"/>
  <c r="H33" i="8"/>
  <c r="J33" i="8"/>
  <c r="L33" i="8"/>
  <c r="N33" i="8"/>
  <c r="P33" i="8"/>
  <c r="R33" i="8"/>
  <c r="T33" i="8"/>
  <c r="V33" i="8"/>
  <c r="X33" i="8"/>
  <c r="Z33" i="8"/>
  <c r="AB33" i="8"/>
  <c r="AF33" i="8"/>
  <c r="AH33" i="8"/>
  <c r="AJ33" i="8"/>
  <c r="AL33" i="8"/>
  <c r="H31" i="8"/>
  <c r="J31" i="8"/>
  <c r="L31" i="8"/>
  <c r="N31" i="8"/>
  <c r="P31" i="8"/>
  <c r="R31" i="8"/>
  <c r="T31" i="8"/>
  <c r="V31" i="8"/>
  <c r="X31" i="8"/>
  <c r="Z31" i="8"/>
  <c r="AB31" i="8"/>
  <c r="AF31" i="8"/>
  <c r="AH31" i="8"/>
  <c r="AJ31" i="8"/>
  <c r="AL31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27" i="8"/>
  <c r="AL27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90" i="8"/>
  <c r="J90" i="8"/>
  <c r="L90" i="8"/>
  <c r="N90" i="8"/>
  <c r="P90" i="8"/>
  <c r="R90" i="8"/>
  <c r="T90" i="8"/>
  <c r="V90" i="8"/>
  <c r="X90" i="8"/>
  <c r="Z90" i="8"/>
  <c r="AB90" i="8"/>
  <c r="AF90" i="8"/>
  <c r="AH90" i="8"/>
  <c r="AJ90" i="8"/>
  <c r="AL90" i="8"/>
  <c r="H32" i="8"/>
  <c r="J32" i="8"/>
  <c r="L32" i="8"/>
  <c r="N32" i="8"/>
  <c r="P32" i="8"/>
  <c r="R32" i="8"/>
  <c r="T32" i="8"/>
  <c r="V32" i="8"/>
  <c r="X32" i="8"/>
  <c r="Z32" i="8"/>
  <c r="AB32" i="8"/>
  <c r="AF32" i="8"/>
  <c r="AH32" i="8"/>
  <c r="AJ32" i="8"/>
  <c r="AL32" i="8"/>
  <c r="H91" i="8"/>
  <c r="J91" i="8"/>
  <c r="L91" i="8"/>
  <c r="N91" i="8"/>
  <c r="P91" i="8"/>
  <c r="R91" i="8"/>
  <c r="T91" i="8"/>
  <c r="V91" i="8"/>
  <c r="X91" i="8"/>
  <c r="Z91" i="8"/>
  <c r="AB91" i="8"/>
  <c r="AF91" i="8"/>
  <c r="AH91" i="8"/>
  <c r="AJ91" i="8"/>
  <c r="AL91" i="8"/>
  <c r="H34" i="8"/>
  <c r="J34" i="8"/>
  <c r="L34" i="8"/>
  <c r="N34" i="8"/>
  <c r="P34" i="8"/>
  <c r="R34" i="8"/>
  <c r="T34" i="8"/>
  <c r="V34" i="8"/>
  <c r="X34" i="8"/>
  <c r="Z34" i="8"/>
  <c r="AB34" i="8"/>
  <c r="AF34" i="8"/>
  <c r="AH34" i="8"/>
  <c r="AJ34" i="8"/>
  <c r="AL34" i="8"/>
  <c r="H57" i="8"/>
  <c r="J57" i="8"/>
  <c r="L57" i="8"/>
  <c r="N57" i="8"/>
  <c r="P57" i="8"/>
  <c r="R57" i="8"/>
  <c r="T57" i="8"/>
  <c r="V57" i="8"/>
  <c r="X57" i="8"/>
  <c r="Z57" i="8"/>
  <c r="AB57" i="8"/>
  <c r="AF57" i="8"/>
  <c r="AH57" i="8"/>
  <c r="AJ57" i="8"/>
  <c r="AL57" i="8"/>
  <c r="H58" i="8"/>
  <c r="J58" i="8"/>
  <c r="L58" i="8"/>
  <c r="N58" i="8"/>
  <c r="P58" i="8"/>
  <c r="R58" i="8"/>
  <c r="T58" i="8"/>
  <c r="V58" i="8"/>
  <c r="X58" i="8"/>
  <c r="Z58" i="8"/>
  <c r="AB58" i="8"/>
  <c r="AF58" i="8"/>
  <c r="AH58" i="8"/>
  <c r="AJ58" i="8"/>
  <c r="AL58" i="8"/>
  <c r="H55" i="8"/>
  <c r="J55" i="8"/>
  <c r="L55" i="8"/>
  <c r="N55" i="8"/>
  <c r="P55" i="8"/>
  <c r="R55" i="8"/>
  <c r="T55" i="8"/>
  <c r="V55" i="8"/>
  <c r="X55" i="8"/>
  <c r="Z55" i="8"/>
  <c r="AB55" i="8"/>
  <c r="AF55" i="8"/>
  <c r="AH55" i="8"/>
  <c r="AJ55" i="8"/>
  <c r="AL55" i="8"/>
  <c r="H79" i="8"/>
  <c r="J79" i="8"/>
  <c r="L79" i="8"/>
  <c r="N79" i="8"/>
  <c r="P79" i="8"/>
  <c r="R79" i="8"/>
  <c r="T79" i="8"/>
  <c r="V79" i="8"/>
  <c r="X79" i="8"/>
  <c r="Z79" i="8"/>
  <c r="AB79" i="8"/>
  <c r="AF79" i="8"/>
  <c r="AH79" i="8"/>
  <c r="AJ79" i="8"/>
  <c r="AL79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H17" i="8"/>
  <c r="J17" i="8"/>
  <c r="L17" i="8"/>
  <c r="N17" i="8"/>
  <c r="P17" i="8"/>
  <c r="R17" i="8"/>
  <c r="T17" i="8"/>
  <c r="V17" i="8"/>
  <c r="X17" i="8"/>
  <c r="Z17" i="8"/>
  <c r="AB17" i="8"/>
  <c r="AF17" i="8"/>
  <c r="AH17" i="8"/>
  <c r="AJ17" i="8"/>
  <c r="AL17" i="8"/>
  <c r="H71" i="8"/>
  <c r="J71" i="8"/>
  <c r="L71" i="8"/>
  <c r="N71" i="8"/>
  <c r="P71" i="8"/>
  <c r="R71" i="8"/>
  <c r="T71" i="8"/>
  <c r="V71" i="8"/>
  <c r="X71" i="8"/>
  <c r="Z71" i="8"/>
  <c r="AB71" i="8"/>
  <c r="AF71" i="8"/>
  <c r="AH71" i="8"/>
  <c r="AJ71" i="8"/>
  <c r="AL71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12" i="8"/>
  <c r="AL12" i="8"/>
  <c r="H85" i="8"/>
  <c r="J85" i="8"/>
  <c r="L85" i="8"/>
  <c r="N85" i="8"/>
  <c r="P85" i="8"/>
  <c r="R85" i="8"/>
  <c r="T85" i="8"/>
  <c r="V85" i="8"/>
  <c r="X85" i="8"/>
  <c r="Z85" i="8"/>
  <c r="AB85" i="8"/>
  <c r="AF85" i="8"/>
  <c r="AH85" i="8"/>
  <c r="AJ85" i="8"/>
  <c r="AL85" i="8"/>
  <c r="H87" i="8"/>
  <c r="J87" i="8"/>
  <c r="L87" i="8"/>
  <c r="N87" i="8"/>
  <c r="P87" i="8"/>
  <c r="R87" i="8"/>
  <c r="T87" i="8"/>
  <c r="V87" i="8"/>
  <c r="X87" i="8"/>
  <c r="Z87" i="8"/>
  <c r="AB87" i="8"/>
  <c r="AF87" i="8"/>
  <c r="AH87" i="8"/>
  <c r="AJ87" i="8"/>
  <c r="AL87" i="8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69" i="12"/>
  <c r="J69" i="12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6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46" i="12"/>
  <c r="J46" i="12"/>
  <c r="L46" i="12"/>
  <c r="N46" i="12"/>
  <c r="P46" i="12"/>
  <c r="R46" i="12"/>
  <c r="T46" i="12"/>
  <c r="V46" i="12"/>
  <c r="X46" i="12"/>
  <c r="Z46" i="12"/>
  <c r="AB46" i="12"/>
  <c r="AD46" i="12"/>
  <c r="AF46" i="12"/>
  <c r="AH46" i="12"/>
  <c r="AJ46" i="12"/>
  <c r="AL45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5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63" i="12"/>
  <c r="J63" i="12"/>
  <c r="L63" i="12"/>
  <c r="N63" i="12"/>
  <c r="P63" i="12"/>
  <c r="R63" i="12"/>
  <c r="T63" i="12"/>
  <c r="V63" i="12"/>
  <c r="X63" i="12"/>
  <c r="Z63" i="12"/>
  <c r="AB63" i="12"/>
  <c r="AD63" i="12"/>
  <c r="AF63" i="12"/>
  <c r="AH63" i="12"/>
  <c r="AJ63" i="12"/>
  <c r="AL60" i="12"/>
  <c r="H52" i="12"/>
  <c r="J52" i="12"/>
  <c r="L52" i="12"/>
  <c r="N52" i="12"/>
  <c r="P52" i="12"/>
  <c r="R52" i="12"/>
  <c r="T52" i="12"/>
  <c r="V52" i="12"/>
  <c r="X52" i="12"/>
  <c r="Z52" i="12"/>
  <c r="AB52" i="12"/>
  <c r="AD52" i="12"/>
  <c r="AF52" i="12"/>
  <c r="AH52" i="12"/>
  <c r="AJ52" i="12"/>
  <c r="AL50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7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5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2" i="12"/>
  <c r="H41" i="12"/>
  <c r="J41" i="12"/>
  <c r="L41" i="12"/>
  <c r="N41" i="12"/>
  <c r="P41" i="12"/>
  <c r="R41" i="12"/>
  <c r="T41" i="12"/>
  <c r="V41" i="12"/>
  <c r="X41" i="12"/>
  <c r="Z41" i="12"/>
  <c r="AB41" i="12"/>
  <c r="AD41" i="12"/>
  <c r="AF41" i="12"/>
  <c r="AH41" i="12"/>
  <c r="AJ41" i="12"/>
  <c r="AL4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7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68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AH50" i="12"/>
  <c r="AJ50" i="12"/>
  <c r="AL69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H70" i="12"/>
  <c r="J70" i="12"/>
  <c r="L70" i="12"/>
  <c r="N70" i="12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H71" i="12"/>
  <c r="J71" i="12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H72" i="12"/>
  <c r="J72" i="12"/>
  <c r="L72" i="12"/>
  <c r="N72" i="12"/>
  <c r="P72" i="12"/>
  <c r="R72" i="12"/>
  <c r="T72" i="12"/>
  <c r="V72" i="12"/>
  <c r="F72" i="12" s="1"/>
  <c r="X72" i="12"/>
  <c r="Z72" i="12"/>
  <c r="AB72" i="12"/>
  <c r="AD72" i="12"/>
  <c r="AF72" i="12"/>
  <c r="AH72" i="12"/>
  <c r="AJ72" i="12"/>
  <c r="AL72" i="12"/>
  <c r="H73" i="12"/>
  <c r="J73" i="12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H74" i="12"/>
  <c r="J74" i="12"/>
  <c r="L74" i="12"/>
  <c r="N74" i="12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H75" i="12"/>
  <c r="J75" i="12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H76" i="12"/>
  <c r="J76" i="12"/>
  <c r="L76" i="12"/>
  <c r="N76" i="12"/>
  <c r="P76" i="12"/>
  <c r="R76" i="12"/>
  <c r="T76" i="12"/>
  <c r="V76" i="12"/>
  <c r="F76" i="12" s="1"/>
  <c r="X76" i="12"/>
  <c r="Z76" i="12"/>
  <c r="AB76" i="12"/>
  <c r="AD76" i="12"/>
  <c r="AF76" i="12"/>
  <c r="AH76" i="12"/>
  <c r="AJ76" i="12"/>
  <c r="AL76" i="12"/>
  <c r="H77" i="12"/>
  <c r="J77" i="12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H78" i="12"/>
  <c r="J78" i="12"/>
  <c r="L78" i="12"/>
  <c r="N78" i="12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H79" i="12"/>
  <c r="J79" i="12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F80" i="12" s="1"/>
  <c r="F78" i="12" l="1"/>
  <c r="F77" i="12"/>
  <c r="F79" i="12"/>
  <c r="F75" i="12"/>
  <c r="F74" i="12"/>
  <c r="F70" i="12"/>
  <c r="F73" i="12"/>
  <c r="F71" i="12"/>
  <c r="F57" i="8"/>
  <c r="F46" i="8"/>
  <c r="F33" i="12"/>
  <c r="F65" i="12"/>
  <c r="F50" i="12"/>
  <c r="F42" i="8"/>
  <c r="F31" i="8"/>
  <c r="F112" i="8"/>
  <c r="F104" i="8"/>
  <c r="F96" i="8"/>
  <c r="F58" i="8"/>
  <c r="F51" i="8"/>
  <c r="F25" i="8"/>
  <c r="F105" i="8"/>
  <c r="F97" i="8"/>
  <c r="F55" i="8"/>
  <c r="F27" i="8"/>
  <c r="F49" i="8"/>
  <c r="F106" i="8"/>
  <c r="F98" i="8"/>
  <c r="F79" i="8"/>
  <c r="F54" i="8"/>
  <c r="F83" i="8"/>
  <c r="F107" i="8"/>
  <c r="F99" i="8"/>
  <c r="F80" i="8"/>
  <c r="F90" i="8"/>
  <c r="F84" i="8"/>
  <c r="F108" i="8"/>
  <c r="F100" i="8"/>
  <c r="F17" i="8"/>
  <c r="F32" i="8"/>
  <c r="F30" i="8"/>
  <c r="F14" i="8"/>
  <c r="F109" i="8"/>
  <c r="F101" i="8"/>
  <c r="F71" i="8"/>
  <c r="F91" i="8"/>
  <c r="F50" i="8"/>
  <c r="F78" i="8"/>
  <c r="F44" i="8"/>
  <c r="F102" i="8"/>
  <c r="F26" i="8"/>
  <c r="F34" i="8"/>
  <c r="F33" i="8"/>
  <c r="F81" i="8"/>
  <c r="F12" i="8"/>
  <c r="F87" i="8"/>
  <c r="F85" i="8"/>
  <c r="F68" i="12"/>
  <c r="F25" i="12"/>
  <c r="F45" i="12"/>
  <c r="F11" i="12"/>
  <c r="F35" i="12"/>
  <c r="F40" i="12"/>
  <c r="F69" i="12"/>
  <c r="F20" i="12"/>
  <c r="F10" i="12"/>
  <c r="F22" i="12"/>
  <c r="J6" i="13"/>
  <c r="H18" i="8"/>
  <c r="J18" i="8"/>
  <c r="L18" i="8"/>
  <c r="N18" i="8"/>
  <c r="P18" i="8"/>
  <c r="R18" i="8"/>
  <c r="T18" i="8"/>
  <c r="V18" i="8"/>
  <c r="X18" i="8"/>
  <c r="Z18" i="8"/>
  <c r="AB18" i="8"/>
  <c r="AF18" i="8"/>
  <c r="AH18" i="8"/>
  <c r="AJ18" i="8"/>
  <c r="AL18" i="8"/>
  <c r="H36" i="19"/>
  <c r="H30" i="19" l="1"/>
  <c r="H31" i="19"/>
  <c r="H32" i="19"/>
  <c r="H33" i="19"/>
  <c r="H34" i="19"/>
  <c r="H35" i="19"/>
  <c r="H29" i="19"/>
  <c r="N6" i="13" l="1"/>
  <c r="N29" i="8" l="1"/>
  <c r="J29" i="8"/>
  <c r="H29" i="8"/>
  <c r="P29" i="8"/>
  <c r="L29" i="8"/>
  <c r="H56" i="8" l="1"/>
  <c r="J56" i="8"/>
  <c r="L56" i="8"/>
  <c r="N56" i="8"/>
  <c r="P56" i="8"/>
  <c r="R56" i="8"/>
  <c r="T56" i="8"/>
  <c r="V56" i="8"/>
  <c r="X56" i="8"/>
  <c r="Z56" i="8"/>
  <c r="AB56" i="8"/>
  <c r="AF56" i="8"/>
  <c r="AH56" i="8"/>
  <c r="AJ6" i="8"/>
  <c r="AL6" i="8"/>
  <c r="H63" i="8"/>
  <c r="J63" i="8"/>
  <c r="L63" i="8"/>
  <c r="N63" i="8"/>
  <c r="P63" i="8"/>
  <c r="R63" i="8"/>
  <c r="T63" i="8"/>
  <c r="V63" i="8"/>
  <c r="X63" i="8"/>
  <c r="Z63" i="8"/>
  <c r="AB63" i="8"/>
  <c r="AF63" i="8"/>
  <c r="AH63" i="8"/>
  <c r="AJ20" i="8"/>
  <c r="AL20" i="8"/>
  <c r="H73" i="8"/>
  <c r="J73" i="8"/>
  <c r="L73" i="8"/>
  <c r="N73" i="8"/>
  <c r="P73" i="8"/>
  <c r="R73" i="8"/>
  <c r="T73" i="8"/>
  <c r="V73" i="8"/>
  <c r="X73" i="8"/>
  <c r="Z73" i="8"/>
  <c r="AB73" i="8"/>
  <c r="AF73" i="8"/>
  <c r="AH19" i="8"/>
  <c r="AJ76" i="8"/>
  <c r="AL76" i="8"/>
  <c r="H13" i="8"/>
  <c r="J13" i="8"/>
  <c r="L13" i="8"/>
  <c r="N13" i="8"/>
  <c r="P13" i="8"/>
  <c r="R13" i="8"/>
  <c r="T13" i="8"/>
  <c r="V13" i="8"/>
  <c r="X13" i="8"/>
  <c r="Z13" i="8"/>
  <c r="AB13" i="8"/>
  <c r="AF13" i="8"/>
  <c r="AH13" i="8"/>
  <c r="AJ9" i="8"/>
  <c r="AL9" i="8"/>
  <c r="H68" i="8"/>
  <c r="J68" i="8"/>
  <c r="L68" i="8"/>
  <c r="N68" i="8"/>
  <c r="P68" i="8"/>
  <c r="R68" i="8"/>
  <c r="T68" i="8"/>
  <c r="V68" i="8"/>
  <c r="X68" i="8"/>
  <c r="Z68" i="8"/>
  <c r="AB68" i="8"/>
  <c r="AF68" i="8"/>
  <c r="AH5" i="8"/>
  <c r="AJ65" i="8"/>
  <c r="AL65" i="8"/>
  <c r="H89" i="8"/>
  <c r="J89" i="8"/>
  <c r="L89" i="8"/>
  <c r="N89" i="8"/>
  <c r="P89" i="8"/>
  <c r="R89" i="8"/>
  <c r="T89" i="8"/>
  <c r="V89" i="8"/>
  <c r="X89" i="8"/>
  <c r="Z89" i="8"/>
  <c r="AB89" i="8"/>
  <c r="AF89" i="8"/>
  <c r="AH37" i="8"/>
  <c r="AJ82" i="8"/>
  <c r="AL82" i="8"/>
  <c r="H72" i="8"/>
  <c r="J72" i="8"/>
  <c r="L72" i="8"/>
  <c r="N72" i="8"/>
  <c r="P72" i="8"/>
  <c r="R72" i="8"/>
  <c r="T72" i="8"/>
  <c r="V72" i="8"/>
  <c r="X72" i="8"/>
  <c r="Z72" i="8"/>
  <c r="AB72" i="8"/>
  <c r="AF72" i="8"/>
  <c r="AH92" i="8"/>
  <c r="AJ40" i="8"/>
  <c r="AL40" i="8"/>
  <c r="H66" i="8"/>
  <c r="J66" i="8"/>
  <c r="L66" i="8"/>
  <c r="N66" i="8"/>
  <c r="P66" i="8"/>
  <c r="R66" i="8"/>
  <c r="T66" i="8"/>
  <c r="V66" i="8"/>
  <c r="X66" i="8"/>
  <c r="Z66" i="8"/>
  <c r="AB66" i="8"/>
  <c r="AF66" i="8"/>
  <c r="AH66" i="8"/>
  <c r="AJ75" i="8"/>
  <c r="AL75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10" i="8"/>
  <c r="AL10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69" i="8"/>
  <c r="AL69" i="8"/>
  <c r="H19" i="8"/>
  <c r="J19" i="8"/>
  <c r="L19" i="8"/>
  <c r="N19" i="8"/>
  <c r="P19" i="8"/>
  <c r="R19" i="8"/>
  <c r="T19" i="8"/>
  <c r="V19" i="8"/>
  <c r="X19" i="8"/>
  <c r="Z19" i="8"/>
  <c r="AB19" i="8"/>
  <c r="AF19" i="8"/>
  <c r="AH76" i="8"/>
  <c r="AJ70" i="8"/>
  <c r="AL70" i="8"/>
  <c r="H67" i="8"/>
  <c r="J67" i="8"/>
  <c r="L67" i="8"/>
  <c r="N67" i="8"/>
  <c r="P67" i="8"/>
  <c r="R67" i="8"/>
  <c r="T67" i="8"/>
  <c r="V67" i="8"/>
  <c r="X67" i="8"/>
  <c r="Z67" i="8"/>
  <c r="AB67" i="8"/>
  <c r="AF67" i="8"/>
  <c r="AH89" i="8"/>
  <c r="AJ37" i="8"/>
  <c r="AL37" i="8"/>
  <c r="H88" i="8"/>
  <c r="J88" i="8"/>
  <c r="L88" i="8"/>
  <c r="N88" i="8"/>
  <c r="P88" i="8"/>
  <c r="R88" i="8"/>
  <c r="T88" i="8"/>
  <c r="V88" i="8"/>
  <c r="X88" i="8"/>
  <c r="Z88" i="8"/>
  <c r="AB88" i="8"/>
  <c r="AF88" i="8"/>
  <c r="AH88" i="8"/>
  <c r="AJ43" i="8"/>
  <c r="AL43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35" i="8"/>
  <c r="AL35" i="8"/>
  <c r="H69" i="8"/>
  <c r="J69" i="8"/>
  <c r="L69" i="8"/>
  <c r="N69" i="8"/>
  <c r="P69" i="8"/>
  <c r="R69" i="8"/>
  <c r="T69" i="8"/>
  <c r="V69" i="8"/>
  <c r="X69" i="8"/>
  <c r="Z69" i="8"/>
  <c r="AB69" i="8"/>
  <c r="AF69" i="8"/>
  <c r="AH69" i="8"/>
  <c r="AJ72" i="8"/>
  <c r="AL72" i="8"/>
  <c r="H8" i="8"/>
  <c r="J8" i="8"/>
  <c r="L8" i="8"/>
  <c r="N8" i="8"/>
  <c r="P8" i="8"/>
  <c r="R8" i="8"/>
  <c r="T8" i="8"/>
  <c r="V8" i="8"/>
  <c r="X8" i="8"/>
  <c r="Z8" i="8"/>
  <c r="AB8" i="8"/>
  <c r="AF8" i="8"/>
  <c r="AH8" i="8"/>
  <c r="AJ89" i="8"/>
  <c r="AL89" i="8"/>
  <c r="F69" i="8" l="1"/>
  <c r="V10" i="8"/>
  <c r="V74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4" i="12"/>
  <c r="AL6" i="12"/>
  <c r="AL14" i="12"/>
  <c r="AL15" i="12"/>
  <c r="AL63" i="12"/>
  <c r="F63" i="12" s="1"/>
  <c r="AL23" i="12"/>
  <c r="AL12" i="12"/>
  <c r="AL28" i="12"/>
  <c r="AL8" i="12"/>
  <c r="AL5" i="12"/>
  <c r="AL4" i="12"/>
  <c r="AL16" i="12"/>
  <c r="AL17" i="12"/>
  <c r="AL31" i="12"/>
  <c r="AL52" i="12"/>
  <c r="F52" i="12" s="1"/>
  <c r="AL30" i="12"/>
  <c r="F30" i="12" s="1"/>
  <c r="AL26" i="12"/>
  <c r="AL56" i="12"/>
  <c r="AL9" i="12"/>
  <c r="AL41" i="12"/>
  <c r="F41" i="12" s="1"/>
  <c r="AL29" i="12"/>
  <c r="AL43" i="12"/>
  <c r="AL47" i="12"/>
  <c r="AL49" i="12"/>
  <c r="AL21" i="12"/>
  <c r="AL57" i="12"/>
  <c r="AL46" i="12"/>
  <c r="F46" i="12" s="1"/>
  <c r="AL53" i="12"/>
  <c r="AL54" i="12"/>
  <c r="F54" i="12" s="1"/>
  <c r="AL7" i="12"/>
  <c r="AL38" i="12"/>
  <c r="F38" i="12" s="1"/>
  <c r="AL58" i="12"/>
  <c r="F58" i="12" s="1"/>
  <c r="AL36" i="12"/>
  <c r="F36" i="12" s="1"/>
  <c r="AL27" i="12"/>
  <c r="AL32" i="12"/>
  <c r="AL48" i="12"/>
  <c r="AL51" i="12"/>
  <c r="AL42" i="12"/>
  <c r="AL59" i="12"/>
  <c r="AL24" i="12"/>
  <c r="AL19" i="12"/>
  <c r="AL18" i="12"/>
  <c r="AL61" i="12"/>
  <c r="AL13" i="12"/>
  <c r="AH67" i="12"/>
  <c r="AH6" i="12"/>
  <c r="AH15" i="12"/>
  <c r="AH28" i="12"/>
  <c r="AH66" i="12"/>
  <c r="AH23" i="12"/>
  <c r="AH12" i="12"/>
  <c r="AH14" i="12"/>
  <c r="AH8" i="12"/>
  <c r="AH5" i="12"/>
  <c r="AH4" i="12"/>
  <c r="AH16" i="12"/>
  <c r="AH17" i="12"/>
  <c r="AH32" i="12"/>
  <c r="AH55" i="12"/>
  <c r="AH31" i="12"/>
  <c r="AH26" i="12"/>
  <c r="AH59" i="12"/>
  <c r="AH9" i="12"/>
  <c r="AH42" i="12"/>
  <c r="AH29" i="12"/>
  <c r="AH44" i="12"/>
  <c r="AH48" i="12"/>
  <c r="AH51" i="12"/>
  <c r="AH21" i="12"/>
  <c r="AH60" i="12"/>
  <c r="AH47" i="12"/>
  <c r="AH56" i="12"/>
  <c r="AH57" i="12"/>
  <c r="AH7" i="12"/>
  <c r="AH39" i="12"/>
  <c r="AH61" i="12"/>
  <c r="AH37" i="12"/>
  <c r="AH27" i="12"/>
  <c r="AH34" i="12"/>
  <c r="AH49" i="12"/>
  <c r="AH53" i="12"/>
  <c r="AH43" i="12"/>
  <c r="AH62" i="12"/>
  <c r="AH24" i="12"/>
  <c r="AH19" i="12"/>
  <c r="AH18" i="12"/>
  <c r="AH64" i="12"/>
  <c r="AH13" i="12"/>
  <c r="AD67" i="12"/>
  <c r="AD6" i="12"/>
  <c r="AD15" i="12"/>
  <c r="AD28" i="12"/>
  <c r="AD66" i="12"/>
  <c r="AD23" i="12"/>
  <c r="AD12" i="12"/>
  <c r="AD14" i="12"/>
  <c r="AD8" i="12"/>
  <c r="AD5" i="12"/>
  <c r="AD4" i="12"/>
  <c r="AD16" i="12"/>
  <c r="AD17" i="12"/>
  <c r="AD32" i="12"/>
  <c r="AD55" i="12"/>
  <c r="AD31" i="12"/>
  <c r="AD26" i="12"/>
  <c r="AD59" i="12"/>
  <c r="AD9" i="12"/>
  <c r="AD42" i="12"/>
  <c r="AD29" i="12"/>
  <c r="AD44" i="12"/>
  <c r="AD48" i="12"/>
  <c r="AD51" i="12"/>
  <c r="AD21" i="12"/>
  <c r="AD60" i="12"/>
  <c r="AD47" i="12"/>
  <c r="AD56" i="12"/>
  <c r="AD57" i="12"/>
  <c r="AD7" i="12"/>
  <c r="AD39" i="12"/>
  <c r="AD61" i="12"/>
  <c r="AD37" i="12"/>
  <c r="AD27" i="12"/>
  <c r="AD34" i="12"/>
  <c r="AD49" i="12"/>
  <c r="AD53" i="12"/>
  <c r="AD43" i="12"/>
  <c r="AD62" i="12"/>
  <c r="AD24" i="12"/>
  <c r="AD19" i="12"/>
  <c r="AD18" i="12"/>
  <c r="AD64" i="12"/>
  <c r="AD13" i="12"/>
  <c r="V67" i="12"/>
  <c r="V6" i="12"/>
  <c r="V15" i="12"/>
  <c r="V28" i="12"/>
  <c r="V66" i="12"/>
  <c r="V23" i="12"/>
  <c r="V12" i="12"/>
  <c r="V14" i="12"/>
  <c r="V8" i="12"/>
  <c r="V5" i="12"/>
  <c r="V4" i="12"/>
  <c r="V16" i="12"/>
  <c r="V17" i="12"/>
  <c r="V32" i="12"/>
  <c r="V55" i="12"/>
  <c r="V31" i="12"/>
  <c r="V26" i="12"/>
  <c r="V59" i="12"/>
  <c r="V9" i="12"/>
  <c r="V42" i="12"/>
  <c r="V29" i="12"/>
  <c r="V44" i="12"/>
  <c r="V48" i="12"/>
  <c r="V51" i="12"/>
  <c r="V21" i="12"/>
  <c r="V60" i="12"/>
  <c r="V47" i="12"/>
  <c r="V56" i="12"/>
  <c r="V57" i="12"/>
  <c r="V7" i="12"/>
  <c r="V39" i="12"/>
  <c r="V61" i="12"/>
  <c r="V37" i="12"/>
  <c r="V27" i="12"/>
  <c r="V34" i="12"/>
  <c r="V49" i="12"/>
  <c r="V53" i="12"/>
  <c r="V43" i="12"/>
  <c r="V62" i="12"/>
  <c r="V24" i="12"/>
  <c r="V19" i="12"/>
  <c r="V18" i="12"/>
  <c r="V64" i="12"/>
  <c r="V13" i="12"/>
  <c r="R67" i="12"/>
  <c r="R6" i="12"/>
  <c r="R15" i="12"/>
  <c r="R28" i="12"/>
  <c r="R66" i="12"/>
  <c r="R23" i="12"/>
  <c r="R12" i="12"/>
  <c r="R14" i="12"/>
  <c r="R8" i="12"/>
  <c r="R5" i="12"/>
  <c r="R4" i="12"/>
  <c r="R16" i="12"/>
  <c r="R17" i="12"/>
  <c r="R32" i="12"/>
  <c r="R55" i="12"/>
  <c r="R31" i="12"/>
  <c r="R26" i="12"/>
  <c r="R59" i="12"/>
  <c r="R9" i="12"/>
  <c r="R42" i="12"/>
  <c r="R29" i="12"/>
  <c r="R44" i="12"/>
  <c r="R48" i="12"/>
  <c r="R51" i="12"/>
  <c r="R21" i="12"/>
  <c r="R60" i="12"/>
  <c r="R47" i="12"/>
  <c r="R56" i="12"/>
  <c r="R57" i="12"/>
  <c r="R7" i="12"/>
  <c r="R39" i="12"/>
  <c r="R61" i="12"/>
  <c r="R37" i="12"/>
  <c r="R27" i="12"/>
  <c r="R34" i="12"/>
  <c r="R49" i="12"/>
  <c r="R53" i="12"/>
  <c r="R43" i="12"/>
  <c r="R62" i="12"/>
  <c r="R24" i="12"/>
  <c r="R19" i="12"/>
  <c r="R18" i="12"/>
  <c r="R64" i="12"/>
  <c r="R13" i="12"/>
  <c r="N67" i="12"/>
  <c r="N6" i="12"/>
  <c r="N15" i="12"/>
  <c r="N28" i="12"/>
  <c r="N66" i="12"/>
  <c r="N23" i="12"/>
  <c r="N12" i="12"/>
  <c r="N14" i="12"/>
  <c r="N8" i="12"/>
  <c r="N5" i="12"/>
  <c r="N4" i="12"/>
  <c r="N16" i="12"/>
  <c r="N17" i="12"/>
  <c r="N32" i="12"/>
  <c r="N55" i="12"/>
  <c r="N31" i="12"/>
  <c r="N26" i="12"/>
  <c r="N59" i="12"/>
  <c r="N9" i="12"/>
  <c r="N42" i="12"/>
  <c r="N29" i="12"/>
  <c r="N44" i="12"/>
  <c r="N48" i="12"/>
  <c r="N51" i="12"/>
  <c r="N21" i="12"/>
  <c r="N60" i="12"/>
  <c r="N47" i="12"/>
  <c r="N56" i="12"/>
  <c r="N57" i="12"/>
  <c r="N7" i="12"/>
  <c r="N39" i="12"/>
  <c r="N61" i="12"/>
  <c r="N37" i="12"/>
  <c r="N27" i="12"/>
  <c r="N34" i="12"/>
  <c r="N49" i="12"/>
  <c r="N53" i="12"/>
  <c r="N43" i="12"/>
  <c r="N62" i="12"/>
  <c r="N24" i="12"/>
  <c r="N19" i="12"/>
  <c r="N18" i="12"/>
  <c r="N64" i="12"/>
  <c r="N13" i="12"/>
  <c r="J67" i="12"/>
  <c r="J6" i="12"/>
  <c r="J15" i="12"/>
  <c r="J28" i="12"/>
  <c r="J66" i="12"/>
  <c r="J23" i="12"/>
  <c r="J12" i="12"/>
  <c r="J14" i="12"/>
  <c r="J8" i="12"/>
  <c r="J5" i="12"/>
  <c r="J4" i="12"/>
  <c r="J16" i="12"/>
  <c r="J17" i="12"/>
  <c r="J32" i="12"/>
  <c r="J55" i="12"/>
  <c r="J31" i="12"/>
  <c r="J26" i="12"/>
  <c r="J59" i="12"/>
  <c r="J9" i="12"/>
  <c r="J42" i="12"/>
  <c r="J29" i="12"/>
  <c r="J44" i="12"/>
  <c r="J48" i="12"/>
  <c r="J51" i="12"/>
  <c r="J21" i="12"/>
  <c r="J60" i="12"/>
  <c r="J47" i="12"/>
  <c r="J56" i="12"/>
  <c r="J57" i="12"/>
  <c r="J7" i="12"/>
  <c r="J39" i="12"/>
  <c r="J61" i="12"/>
  <c r="J37" i="12"/>
  <c r="J27" i="12"/>
  <c r="J34" i="12"/>
  <c r="J49" i="12"/>
  <c r="J53" i="12"/>
  <c r="J43" i="12"/>
  <c r="J62" i="12"/>
  <c r="J24" i="12"/>
  <c r="J19" i="12"/>
  <c r="J18" i="12"/>
  <c r="J64" i="12"/>
  <c r="J13" i="12"/>
  <c r="H67" i="12"/>
  <c r="H6" i="12"/>
  <c r="H15" i="12"/>
  <c r="H28" i="12"/>
  <c r="H66" i="12"/>
  <c r="H23" i="12"/>
  <c r="H12" i="12"/>
  <c r="H14" i="12"/>
  <c r="H8" i="12"/>
  <c r="H5" i="12"/>
  <c r="H4" i="12"/>
  <c r="H16" i="12"/>
  <c r="H17" i="12"/>
  <c r="H32" i="12"/>
  <c r="H55" i="12"/>
  <c r="H31" i="12"/>
  <c r="H26" i="12"/>
  <c r="H59" i="12"/>
  <c r="H9" i="12"/>
  <c r="H42" i="12"/>
  <c r="H29" i="12"/>
  <c r="H44" i="12"/>
  <c r="H48" i="12"/>
  <c r="H51" i="12"/>
  <c r="H21" i="12"/>
  <c r="H60" i="12"/>
  <c r="H47" i="12"/>
  <c r="H56" i="12"/>
  <c r="H57" i="12"/>
  <c r="H7" i="12"/>
  <c r="H39" i="12"/>
  <c r="H61" i="12"/>
  <c r="H37" i="12"/>
  <c r="H27" i="12"/>
  <c r="H34" i="12"/>
  <c r="H49" i="12"/>
  <c r="H53" i="12"/>
  <c r="H43" i="12"/>
  <c r="H62" i="12"/>
  <c r="H24" i="12"/>
  <c r="H19" i="12"/>
  <c r="H18" i="12"/>
  <c r="H64" i="12"/>
  <c r="H13" i="12"/>
  <c r="AH11" i="8" l="1"/>
  <c r="AH53" i="8"/>
  <c r="AH72" i="8"/>
  <c r="AH94" i="8"/>
  <c r="AH45" i="8"/>
  <c r="AH9" i="8"/>
  <c r="AH77" i="8"/>
  <c r="AH73" i="8"/>
  <c r="AH20" i="8"/>
  <c r="AH43" i="8"/>
  <c r="AH21" i="8"/>
  <c r="AH60" i="8"/>
  <c r="AH59" i="8"/>
  <c r="AH41" i="8"/>
  <c r="AH15" i="8"/>
  <c r="AH82" i="8"/>
  <c r="AH68" i="8"/>
  <c r="AH38" i="8"/>
  <c r="AH40" i="8"/>
  <c r="AH74" i="8"/>
  <c r="AH39" i="8"/>
  <c r="AH67" i="8"/>
  <c r="AH70" i="8"/>
  <c r="AH29" i="8"/>
  <c r="AH47" i="8"/>
  <c r="AH7" i="8"/>
  <c r="AH36" i="8"/>
  <c r="AH28" i="8"/>
  <c r="AH61" i="8"/>
  <c r="AH35" i="8"/>
  <c r="AH16" i="8"/>
  <c r="AH23" i="8"/>
  <c r="AH64" i="8"/>
  <c r="AH65" i="8"/>
  <c r="AH48" i="8"/>
  <c r="AH93" i="8"/>
  <c r="AH86" i="8"/>
  <c r="AH52" i="8"/>
  <c r="AH75" i="8"/>
  <c r="AH62" i="8"/>
  <c r="AH10" i="8"/>
  <c r="AH6" i="8"/>
  <c r="V11" i="8"/>
  <c r="V53" i="8"/>
  <c r="V70" i="8"/>
  <c r="V94" i="8"/>
  <c r="V45" i="8"/>
  <c r="V9" i="8"/>
  <c r="V77" i="8"/>
  <c r="V86" i="8"/>
  <c r="V20" i="8"/>
  <c r="V76" i="8"/>
  <c r="V21" i="8"/>
  <c r="V60" i="8"/>
  <c r="V59" i="8"/>
  <c r="V92" i="8"/>
  <c r="V15" i="8"/>
  <c r="V43" i="8"/>
  <c r="V82" i="8"/>
  <c r="V38" i="8"/>
  <c r="V5" i="8"/>
  <c r="V75" i="8"/>
  <c r="V39" i="8"/>
  <c r="V40" i="8"/>
  <c r="V37" i="8"/>
  <c r="V29" i="8"/>
  <c r="V47" i="8"/>
  <c r="V7" i="8"/>
  <c r="V36" i="8"/>
  <c r="V28" i="8"/>
  <c r="V35" i="8"/>
  <c r="V16" i="8"/>
  <c r="V23" i="8"/>
  <c r="V64" i="8"/>
  <c r="V65" i="8"/>
  <c r="V48" i="8"/>
  <c r="V93" i="8"/>
  <c r="V61" i="8"/>
  <c r="V52" i="8"/>
  <c r="V41" i="8"/>
  <c r="V62" i="8"/>
  <c r="V6" i="8"/>
  <c r="R11" i="8"/>
  <c r="R53" i="8"/>
  <c r="R70" i="8"/>
  <c r="R94" i="8"/>
  <c r="R45" i="8"/>
  <c r="R9" i="8"/>
  <c r="R77" i="8"/>
  <c r="R86" i="8"/>
  <c r="R20" i="8"/>
  <c r="R76" i="8"/>
  <c r="R21" i="8"/>
  <c r="R60" i="8"/>
  <c r="R59" i="8"/>
  <c r="R92" i="8"/>
  <c r="R15" i="8"/>
  <c r="R43" i="8"/>
  <c r="R82" i="8"/>
  <c r="R38" i="8"/>
  <c r="R5" i="8"/>
  <c r="R75" i="8"/>
  <c r="R39" i="8"/>
  <c r="R40" i="8"/>
  <c r="R37" i="8"/>
  <c r="R29" i="8"/>
  <c r="R47" i="8"/>
  <c r="R7" i="8"/>
  <c r="R36" i="8"/>
  <c r="R28" i="8"/>
  <c r="R74" i="8"/>
  <c r="R35" i="8"/>
  <c r="R16" i="8"/>
  <c r="R23" i="8"/>
  <c r="R64" i="8"/>
  <c r="R65" i="8"/>
  <c r="R48" i="8"/>
  <c r="R93" i="8"/>
  <c r="R61" i="8"/>
  <c r="R52" i="8"/>
  <c r="R41" i="8"/>
  <c r="R62" i="8"/>
  <c r="R10" i="8"/>
  <c r="R6" i="8"/>
  <c r="N11" i="8"/>
  <c r="N53" i="8"/>
  <c r="N70" i="8"/>
  <c r="N94" i="8"/>
  <c r="N45" i="8"/>
  <c r="N9" i="8"/>
  <c r="N77" i="8"/>
  <c r="N86" i="8"/>
  <c r="N20" i="8"/>
  <c r="N76" i="8"/>
  <c r="N21" i="8"/>
  <c r="N60" i="8"/>
  <c r="N59" i="8"/>
  <c r="N92" i="8"/>
  <c r="N15" i="8"/>
  <c r="N43" i="8"/>
  <c r="N82" i="8"/>
  <c r="N38" i="8"/>
  <c r="N5" i="8"/>
  <c r="N75" i="8"/>
  <c r="N39" i="8"/>
  <c r="N40" i="8"/>
  <c r="N37" i="8"/>
  <c r="N47" i="8"/>
  <c r="N7" i="8"/>
  <c r="N36" i="8"/>
  <c r="N28" i="8"/>
  <c r="N74" i="8"/>
  <c r="N35" i="8"/>
  <c r="N16" i="8"/>
  <c r="N23" i="8"/>
  <c r="N65" i="8"/>
  <c r="N48" i="8"/>
  <c r="N93" i="8"/>
  <c r="N61" i="8"/>
  <c r="N52" i="8"/>
  <c r="N41" i="8"/>
  <c r="N62" i="8"/>
  <c r="N10" i="8"/>
  <c r="N6" i="8"/>
  <c r="J11" i="8"/>
  <c r="J53" i="8"/>
  <c r="J70" i="8"/>
  <c r="J94" i="8"/>
  <c r="J45" i="8"/>
  <c r="J9" i="8"/>
  <c r="J77" i="8"/>
  <c r="J86" i="8"/>
  <c r="J20" i="8"/>
  <c r="J76" i="8"/>
  <c r="J21" i="8"/>
  <c r="J60" i="8"/>
  <c r="J59" i="8"/>
  <c r="J92" i="8"/>
  <c r="J15" i="8"/>
  <c r="J43" i="8"/>
  <c r="J82" i="8"/>
  <c r="J38" i="8"/>
  <c r="J5" i="8"/>
  <c r="J75" i="8"/>
  <c r="J39" i="8"/>
  <c r="J40" i="8"/>
  <c r="J37" i="8"/>
  <c r="J47" i="8"/>
  <c r="J7" i="8"/>
  <c r="J36" i="8"/>
  <c r="J28" i="8"/>
  <c r="J74" i="8"/>
  <c r="J35" i="8"/>
  <c r="J16" i="8"/>
  <c r="J23" i="8"/>
  <c r="J64" i="8"/>
  <c r="J65" i="8"/>
  <c r="J48" i="8"/>
  <c r="J93" i="8"/>
  <c r="J61" i="8"/>
  <c r="J52" i="8"/>
  <c r="J41" i="8"/>
  <c r="J62" i="8"/>
  <c r="J10" i="8"/>
  <c r="J6" i="8"/>
  <c r="H11" i="8"/>
  <c r="H53" i="8"/>
  <c r="H70" i="8"/>
  <c r="H94" i="8"/>
  <c r="H45" i="8"/>
  <c r="H9" i="8"/>
  <c r="H77" i="8"/>
  <c r="H86" i="8"/>
  <c r="H20" i="8"/>
  <c r="H76" i="8"/>
  <c r="H21" i="8"/>
  <c r="H60" i="8"/>
  <c r="H59" i="8"/>
  <c r="H92" i="8"/>
  <c r="H15" i="8"/>
  <c r="H43" i="8"/>
  <c r="H82" i="8"/>
  <c r="H38" i="8"/>
  <c r="H5" i="8"/>
  <c r="H75" i="8"/>
  <c r="H39" i="8"/>
  <c r="H40" i="8"/>
  <c r="H37" i="8"/>
  <c r="H47" i="8"/>
  <c r="H7" i="8"/>
  <c r="H36" i="8"/>
  <c r="H28" i="8"/>
  <c r="H74" i="8"/>
  <c r="H35" i="8"/>
  <c r="H16" i="8"/>
  <c r="H23" i="8"/>
  <c r="H64" i="8"/>
  <c r="H65" i="8"/>
  <c r="H48" i="8"/>
  <c r="H93" i="8"/>
  <c r="H61" i="8"/>
  <c r="H52" i="8"/>
  <c r="H41" i="8"/>
  <c r="H62" i="8"/>
  <c r="H10" i="8"/>
  <c r="H6" i="8"/>
  <c r="N64" i="8"/>
  <c r="AJ64" i="12" l="1"/>
  <c r="AF64" i="12"/>
  <c r="AB64" i="12"/>
  <c r="Z64" i="12"/>
  <c r="X64" i="12"/>
  <c r="T64" i="12"/>
  <c r="P64" i="12"/>
  <c r="L64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2" i="12"/>
  <c r="AF62" i="12"/>
  <c r="AB62" i="12"/>
  <c r="Z62" i="12"/>
  <c r="X62" i="12"/>
  <c r="T62" i="12"/>
  <c r="P62" i="12"/>
  <c r="L62" i="12"/>
  <c r="AJ43" i="12"/>
  <c r="AF43" i="12"/>
  <c r="AB43" i="12"/>
  <c r="Z43" i="12"/>
  <c r="X43" i="12"/>
  <c r="T43" i="12"/>
  <c r="P43" i="12"/>
  <c r="L43" i="12"/>
  <c r="AJ53" i="12"/>
  <c r="AF53" i="12"/>
  <c r="AB53" i="12"/>
  <c r="Z53" i="12"/>
  <c r="X53" i="12"/>
  <c r="T53" i="12"/>
  <c r="P53" i="12"/>
  <c r="L53" i="12"/>
  <c r="AJ49" i="12"/>
  <c r="AF49" i="12"/>
  <c r="AB49" i="12"/>
  <c r="Z49" i="12"/>
  <c r="X49" i="12"/>
  <c r="T49" i="12"/>
  <c r="P49" i="12"/>
  <c r="L49" i="12"/>
  <c r="AJ34" i="12"/>
  <c r="AF34" i="12"/>
  <c r="AB34" i="12"/>
  <c r="Z34" i="12"/>
  <c r="X34" i="12"/>
  <c r="T34" i="12"/>
  <c r="P34" i="12"/>
  <c r="L34" i="12"/>
  <c r="AJ27" i="12"/>
  <c r="AF27" i="12"/>
  <c r="AB27" i="12"/>
  <c r="Z27" i="12"/>
  <c r="X27" i="12"/>
  <c r="T27" i="12"/>
  <c r="P27" i="12"/>
  <c r="L27" i="12"/>
  <c r="AJ37" i="12"/>
  <c r="AF37" i="12"/>
  <c r="AB37" i="12"/>
  <c r="Z37" i="12"/>
  <c r="X37" i="12"/>
  <c r="T37" i="12"/>
  <c r="P37" i="12"/>
  <c r="L37" i="12"/>
  <c r="AJ61" i="12"/>
  <c r="AF61" i="12"/>
  <c r="AB61" i="12"/>
  <c r="Z61" i="12"/>
  <c r="X61" i="12"/>
  <c r="T61" i="12"/>
  <c r="P61" i="12"/>
  <c r="L61" i="12"/>
  <c r="AJ39" i="12"/>
  <c r="AF39" i="12"/>
  <c r="AB39" i="12"/>
  <c r="Z39" i="12"/>
  <c r="X39" i="12"/>
  <c r="T39" i="12"/>
  <c r="P39" i="12"/>
  <c r="L39" i="12"/>
  <c r="AJ7" i="12"/>
  <c r="AF7" i="12"/>
  <c r="AB7" i="12"/>
  <c r="Z7" i="12"/>
  <c r="X7" i="12"/>
  <c r="T7" i="12"/>
  <c r="P7" i="12"/>
  <c r="L7" i="12"/>
  <c r="AR33" i="12"/>
  <c r="AP33" i="12"/>
  <c r="AN33" i="12"/>
  <c r="AJ57" i="12"/>
  <c r="AF57" i="12"/>
  <c r="AB57" i="12"/>
  <c r="Z57" i="12"/>
  <c r="X57" i="12"/>
  <c r="T57" i="12"/>
  <c r="P57" i="12"/>
  <c r="L57" i="12"/>
  <c r="D33" i="12"/>
  <c r="C33" i="12"/>
  <c r="AR32" i="12"/>
  <c r="AP32" i="12"/>
  <c r="AN32" i="12"/>
  <c r="AJ56" i="12"/>
  <c r="AF56" i="12"/>
  <c r="AB56" i="12"/>
  <c r="Z56" i="12"/>
  <c r="X56" i="12"/>
  <c r="T56" i="12"/>
  <c r="P56" i="12"/>
  <c r="L56" i="12"/>
  <c r="D32" i="12"/>
  <c r="C32" i="12"/>
  <c r="AR31" i="12"/>
  <c r="AP31" i="12"/>
  <c r="AN31" i="12"/>
  <c r="AJ47" i="12"/>
  <c r="AF47" i="12"/>
  <c r="AB47" i="12"/>
  <c r="Z47" i="12"/>
  <c r="X47" i="12"/>
  <c r="T47" i="12"/>
  <c r="P47" i="12"/>
  <c r="L47" i="12"/>
  <c r="D31" i="12"/>
  <c r="C31" i="12"/>
  <c r="AR30" i="12"/>
  <c r="AP30" i="12"/>
  <c r="AN30" i="12"/>
  <c r="AJ60" i="12"/>
  <c r="AF60" i="12"/>
  <c r="AB60" i="12"/>
  <c r="Z60" i="12"/>
  <c r="X60" i="12"/>
  <c r="T60" i="12"/>
  <c r="P60" i="12"/>
  <c r="L60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1" i="12"/>
  <c r="AF51" i="12"/>
  <c r="AB51" i="12"/>
  <c r="Z51" i="12"/>
  <c r="X51" i="12"/>
  <c r="T51" i="12"/>
  <c r="P51" i="12"/>
  <c r="L51" i="12"/>
  <c r="D28" i="12"/>
  <c r="C28" i="12"/>
  <c r="AR27" i="12"/>
  <c r="AP27" i="12"/>
  <c r="AN27" i="12"/>
  <c r="AJ48" i="12"/>
  <c r="AF48" i="12"/>
  <c r="AB48" i="12"/>
  <c r="Z48" i="12"/>
  <c r="X48" i="12"/>
  <c r="T48" i="12"/>
  <c r="P48" i="12"/>
  <c r="L48" i="12"/>
  <c r="D27" i="12"/>
  <c r="C27" i="12"/>
  <c r="AR26" i="12"/>
  <c r="AP26" i="12"/>
  <c r="AN26" i="12"/>
  <c r="AJ44" i="12"/>
  <c r="AF44" i="12"/>
  <c r="AB44" i="12"/>
  <c r="Z44" i="12"/>
  <c r="X44" i="12"/>
  <c r="T44" i="12"/>
  <c r="P44" i="12"/>
  <c r="L44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2" i="12"/>
  <c r="AF42" i="12"/>
  <c r="AB42" i="12"/>
  <c r="Z42" i="12"/>
  <c r="X42" i="12"/>
  <c r="T42" i="12"/>
  <c r="P42" i="12"/>
  <c r="L42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9" i="12"/>
  <c r="AF59" i="12"/>
  <c r="AB59" i="12"/>
  <c r="Z59" i="12"/>
  <c r="X59" i="12"/>
  <c r="T59" i="12"/>
  <c r="P59" i="12"/>
  <c r="L59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5" i="12"/>
  <c r="AF55" i="12"/>
  <c r="AB55" i="12"/>
  <c r="Z55" i="12"/>
  <c r="X55" i="12"/>
  <c r="T55" i="12"/>
  <c r="P55" i="12"/>
  <c r="L55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4" i="12"/>
  <c r="AF4" i="12"/>
  <c r="AB4" i="12"/>
  <c r="Z4" i="12"/>
  <c r="X4" i="12"/>
  <c r="T4" i="12"/>
  <c r="P4" i="12"/>
  <c r="L4" i="12"/>
  <c r="D15" i="12"/>
  <c r="C15" i="12"/>
  <c r="AR14" i="12"/>
  <c r="AP14" i="12"/>
  <c r="AN14" i="12"/>
  <c r="AJ5" i="12"/>
  <c r="AF5" i="12"/>
  <c r="AB5" i="12"/>
  <c r="Z5" i="12"/>
  <c r="X5" i="12"/>
  <c r="T5" i="12"/>
  <c r="P5" i="12"/>
  <c r="L5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6" i="12"/>
  <c r="AF66" i="12"/>
  <c r="AB66" i="12"/>
  <c r="Z66" i="12"/>
  <c r="X66" i="12"/>
  <c r="T66" i="12"/>
  <c r="P66" i="12"/>
  <c r="L66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7" i="12"/>
  <c r="AF67" i="12"/>
  <c r="AB67" i="12"/>
  <c r="Z67" i="12"/>
  <c r="X67" i="12"/>
  <c r="T67" i="12"/>
  <c r="P67" i="12"/>
  <c r="L67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9" i="12" l="1"/>
  <c r="F15" i="12"/>
  <c r="F56" i="12"/>
  <c r="F61" i="12"/>
  <c r="F34" i="12"/>
  <c r="F42" i="12"/>
  <c r="F48" i="12"/>
  <c r="F47" i="12"/>
  <c r="F8" i="12"/>
  <c r="F19" i="12"/>
  <c r="F64" i="12"/>
  <c r="F23" i="12"/>
  <c r="F16" i="12"/>
  <c r="F32" i="12"/>
  <c r="F7" i="12"/>
  <c r="F37" i="12"/>
  <c r="F4" i="12"/>
  <c r="F44" i="12"/>
  <c r="F39" i="12"/>
  <c r="F43" i="12"/>
  <c r="F29" i="12"/>
  <c r="F21" i="12"/>
  <c r="F24" i="12"/>
  <c r="F17" i="12"/>
  <c r="F26" i="12"/>
  <c r="F60" i="12"/>
  <c r="F57" i="12"/>
  <c r="F62" i="12"/>
  <c r="F14" i="12"/>
  <c r="F5" i="12"/>
  <c r="F31" i="12"/>
  <c r="F59" i="12"/>
  <c r="F27" i="12"/>
  <c r="F55" i="12"/>
  <c r="F9" i="12"/>
  <c r="F51" i="12"/>
  <c r="F53" i="12"/>
  <c r="F18" i="12"/>
  <c r="F12" i="12"/>
  <c r="F66" i="12"/>
  <c r="F13" i="12"/>
  <c r="F6" i="12"/>
  <c r="F67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9" i="8"/>
  <c r="P59" i="8"/>
  <c r="T59" i="8"/>
  <c r="X59" i="8"/>
  <c r="Z59" i="8"/>
  <c r="AB59" i="8"/>
  <c r="AF59" i="8"/>
  <c r="AJ56" i="8"/>
  <c r="AL56" i="8"/>
  <c r="L60" i="8"/>
  <c r="P60" i="8"/>
  <c r="T60" i="8"/>
  <c r="X60" i="8"/>
  <c r="Z60" i="8"/>
  <c r="AB60" i="8"/>
  <c r="AF60" i="8"/>
  <c r="AJ24" i="8"/>
  <c r="AL24" i="8"/>
  <c r="L21" i="8"/>
  <c r="P21" i="8"/>
  <c r="T21" i="8"/>
  <c r="X21" i="8"/>
  <c r="Z21" i="8"/>
  <c r="AB21" i="8"/>
  <c r="AF21" i="8"/>
  <c r="AJ7" i="8"/>
  <c r="AL7" i="8"/>
  <c r="L76" i="8"/>
  <c r="P76" i="8"/>
  <c r="T76" i="8"/>
  <c r="X76" i="8"/>
  <c r="Z76" i="8"/>
  <c r="AB76" i="8"/>
  <c r="AF76" i="8"/>
  <c r="AJ64" i="8"/>
  <c r="AL64" i="8"/>
  <c r="L20" i="8"/>
  <c r="P20" i="8"/>
  <c r="T20" i="8"/>
  <c r="X20" i="8"/>
  <c r="Z20" i="8"/>
  <c r="AB20" i="8"/>
  <c r="AF20" i="8"/>
  <c r="AJ52" i="8"/>
  <c r="AL52" i="8"/>
  <c r="L86" i="8"/>
  <c r="P86" i="8"/>
  <c r="T86" i="8"/>
  <c r="X86" i="8"/>
  <c r="Z86" i="8"/>
  <c r="AB86" i="8"/>
  <c r="AF86" i="8"/>
  <c r="AJ66" i="8"/>
  <c r="AL66" i="8"/>
  <c r="L77" i="8"/>
  <c r="P77" i="8"/>
  <c r="T77" i="8"/>
  <c r="X77" i="8"/>
  <c r="Z77" i="8"/>
  <c r="AB77" i="8"/>
  <c r="AF77" i="8"/>
  <c r="AJ53" i="8"/>
  <c r="AL53" i="8"/>
  <c r="L9" i="8"/>
  <c r="P9" i="8"/>
  <c r="T9" i="8"/>
  <c r="X9" i="8"/>
  <c r="Z9" i="8"/>
  <c r="AB9" i="8"/>
  <c r="AF9" i="8"/>
  <c r="AJ13" i="8"/>
  <c r="AL13" i="8"/>
  <c r="L45" i="8"/>
  <c r="P45" i="8"/>
  <c r="T45" i="8"/>
  <c r="X45" i="8"/>
  <c r="Z45" i="8"/>
  <c r="AB45" i="8"/>
  <c r="AF45" i="8"/>
  <c r="AJ5" i="8"/>
  <c r="AL5" i="8"/>
  <c r="L94" i="8"/>
  <c r="P94" i="8"/>
  <c r="T94" i="8"/>
  <c r="X94" i="8"/>
  <c r="Z94" i="8"/>
  <c r="AB94" i="8"/>
  <c r="AF94" i="8"/>
  <c r="AJ61" i="8"/>
  <c r="AL61" i="8"/>
  <c r="L70" i="8"/>
  <c r="P70" i="8"/>
  <c r="T70" i="8"/>
  <c r="X70" i="8"/>
  <c r="Z70" i="8"/>
  <c r="AB70" i="8"/>
  <c r="AF70" i="8"/>
  <c r="AJ88" i="8"/>
  <c r="AL88" i="8"/>
  <c r="L53" i="8"/>
  <c r="P53" i="8"/>
  <c r="T53" i="8"/>
  <c r="X53" i="8"/>
  <c r="Z53" i="8"/>
  <c r="AB53" i="8"/>
  <c r="AF53" i="8"/>
  <c r="AJ45" i="8"/>
  <c r="AL45" i="8"/>
  <c r="L11" i="8"/>
  <c r="P11" i="8"/>
  <c r="T11" i="8"/>
  <c r="X11" i="8"/>
  <c r="Z11" i="8"/>
  <c r="AB11" i="8"/>
  <c r="AF11" i="8"/>
  <c r="AJ62" i="8"/>
  <c r="AL62" i="8"/>
  <c r="T16" i="8"/>
  <c r="T65" i="8"/>
  <c r="T93" i="8"/>
  <c r="T6" i="8"/>
  <c r="T74" i="8"/>
  <c r="T61" i="8"/>
  <c r="T48" i="8"/>
  <c r="T10" i="8"/>
  <c r="T64" i="8"/>
  <c r="T52" i="8"/>
  <c r="T35" i="8"/>
  <c r="T23" i="8"/>
  <c r="T41" i="8"/>
  <c r="T62" i="8"/>
  <c r="T28" i="8"/>
  <c r="T36" i="8"/>
  <c r="T7" i="8"/>
  <c r="T47" i="8"/>
  <c r="T29" i="8"/>
  <c r="T37" i="8"/>
  <c r="T40" i="8"/>
  <c r="T39" i="8"/>
  <c r="T75" i="8"/>
  <c r="T5" i="8"/>
  <c r="T38" i="8"/>
  <c r="T82" i="8"/>
  <c r="T43" i="8"/>
  <c r="T15" i="8"/>
  <c r="T92" i="8"/>
  <c r="F88" i="8" l="1"/>
  <c r="F33" i="11"/>
  <c r="F5" i="11"/>
  <c r="F20" i="11"/>
  <c r="F70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7" i="8"/>
  <c r="AN4" i="8"/>
  <c r="AP4" i="8"/>
  <c r="AR4" i="8"/>
  <c r="AL59" i="8"/>
  <c r="AN5" i="8"/>
  <c r="AP5" i="8"/>
  <c r="AR5" i="8"/>
  <c r="AL21" i="8"/>
  <c r="AN6" i="8"/>
  <c r="AP6" i="8"/>
  <c r="AR6" i="8"/>
  <c r="AL11" i="8"/>
  <c r="AN7" i="8"/>
  <c r="AP7" i="8"/>
  <c r="AR7" i="8"/>
  <c r="AL36" i="8"/>
  <c r="AN8" i="8"/>
  <c r="AP8" i="8"/>
  <c r="AR8" i="8"/>
  <c r="AL29" i="8"/>
  <c r="AN9" i="8"/>
  <c r="AP9" i="8"/>
  <c r="AR9" i="8"/>
  <c r="AL74" i="8"/>
  <c r="AN10" i="8"/>
  <c r="AP10" i="8"/>
  <c r="AR10" i="8"/>
  <c r="AJ77" i="8"/>
  <c r="AJ59" i="8"/>
  <c r="AJ21" i="8"/>
  <c r="AJ11" i="8"/>
  <c r="AJ36" i="8"/>
  <c r="AJ29" i="8"/>
  <c r="AJ74" i="8"/>
  <c r="AF16" i="8"/>
  <c r="AF65" i="8"/>
  <c r="AF93" i="8"/>
  <c r="AF6" i="8"/>
  <c r="AF74" i="8"/>
  <c r="AF61" i="8"/>
  <c r="AF48" i="8"/>
  <c r="AB16" i="8"/>
  <c r="AB65" i="8"/>
  <c r="AB93" i="8"/>
  <c r="AB6" i="8"/>
  <c r="AB74" i="8"/>
  <c r="AB61" i="8"/>
  <c r="AB48" i="8"/>
  <c r="Z16" i="8"/>
  <c r="Z65" i="8"/>
  <c r="Z93" i="8"/>
  <c r="Z6" i="8"/>
  <c r="Z74" i="8"/>
  <c r="Z61" i="8"/>
  <c r="Z48" i="8"/>
  <c r="X16" i="8"/>
  <c r="X65" i="8"/>
  <c r="X93" i="8"/>
  <c r="X6" i="8"/>
  <c r="X74" i="8"/>
  <c r="X61" i="8"/>
  <c r="X48" i="8"/>
  <c r="P16" i="8"/>
  <c r="P65" i="8"/>
  <c r="P93" i="8"/>
  <c r="P6" i="8"/>
  <c r="P74" i="8"/>
  <c r="P61" i="8"/>
  <c r="P48" i="8"/>
  <c r="L16" i="8"/>
  <c r="L65" i="8"/>
  <c r="L93" i="8"/>
  <c r="L6" i="8"/>
  <c r="L74" i="8"/>
  <c r="L61" i="8"/>
  <c r="L48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10" i="8"/>
  <c r="AF10" i="8"/>
  <c r="Z10" i="8"/>
  <c r="AB10" i="8"/>
  <c r="Z64" i="8"/>
  <c r="X64" i="8"/>
  <c r="AB64" i="8"/>
  <c r="AF64" i="8"/>
  <c r="AF52" i="8"/>
  <c r="Z52" i="8"/>
  <c r="AB52" i="8"/>
  <c r="X52" i="8"/>
  <c r="L52" i="8"/>
  <c r="Z35" i="8"/>
  <c r="AB35" i="8"/>
  <c r="L35" i="8"/>
  <c r="AF35" i="8"/>
  <c r="P23" i="8"/>
  <c r="AF23" i="8"/>
  <c r="Z23" i="8"/>
  <c r="AB23" i="8"/>
  <c r="L23" i="8"/>
  <c r="Z41" i="8"/>
  <c r="AB41" i="8"/>
  <c r="X41" i="8"/>
  <c r="L41" i="8"/>
  <c r="L62" i="8"/>
  <c r="Z62" i="8"/>
  <c r="AB62" i="8"/>
  <c r="AP17" i="8"/>
  <c r="AF62" i="8"/>
  <c r="X62" i="8"/>
  <c r="Z28" i="8"/>
  <c r="AB28" i="8"/>
  <c r="X36" i="8"/>
  <c r="AF36" i="8"/>
  <c r="P36" i="8"/>
  <c r="Z36" i="8"/>
  <c r="AB36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6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16" i="8"/>
  <c r="AL92" i="8"/>
  <c r="AL38" i="8"/>
  <c r="AL23" i="8"/>
  <c r="AL47" i="8"/>
  <c r="AL73" i="8"/>
  <c r="AL22" i="8"/>
  <c r="AL39" i="8"/>
  <c r="AL86" i="8"/>
  <c r="AL63" i="8"/>
  <c r="AL4" i="8"/>
  <c r="AL41" i="8"/>
  <c r="AL68" i="8"/>
  <c r="AL93" i="8"/>
  <c r="AL8" i="8"/>
  <c r="AL19" i="8"/>
  <c r="AL60" i="8"/>
  <c r="AL28" i="8"/>
  <c r="AL94" i="8"/>
  <c r="AL48" i="8"/>
  <c r="AL15" i="8"/>
  <c r="AL67" i="8"/>
  <c r="AJ16" i="8"/>
  <c r="AJ92" i="8"/>
  <c r="AJ38" i="8"/>
  <c r="AJ23" i="8"/>
  <c r="AJ47" i="8"/>
  <c r="AJ73" i="8"/>
  <c r="AJ22" i="8"/>
  <c r="AJ39" i="8"/>
  <c r="AJ86" i="8"/>
  <c r="AJ63" i="8"/>
  <c r="AJ4" i="8"/>
  <c r="AJ41" i="8"/>
  <c r="AJ68" i="8"/>
  <c r="AJ93" i="8"/>
  <c r="AJ8" i="8"/>
  <c r="AJ19" i="8"/>
  <c r="AJ60" i="8"/>
  <c r="AJ28" i="8"/>
  <c r="AJ94" i="8"/>
  <c r="AJ48" i="8"/>
  <c r="F66" i="8" s="1"/>
  <c r="AJ15" i="8"/>
  <c r="AJ67" i="8"/>
  <c r="AF41" i="8"/>
  <c r="AF28" i="8"/>
  <c r="AF7" i="8"/>
  <c r="AF47" i="8"/>
  <c r="AF29" i="8"/>
  <c r="AF37" i="8"/>
  <c r="AF40" i="8"/>
  <c r="AF39" i="8"/>
  <c r="AF75" i="8"/>
  <c r="AF5" i="8"/>
  <c r="AF38" i="8"/>
  <c r="AF82" i="8"/>
  <c r="AF43" i="8"/>
  <c r="AF15" i="8"/>
  <c r="AF92" i="8"/>
  <c r="AB7" i="8"/>
  <c r="AB47" i="8"/>
  <c r="AB29" i="8"/>
  <c r="AB37" i="8"/>
  <c r="AB40" i="8"/>
  <c r="AB39" i="8"/>
  <c r="AB75" i="8"/>
  <c r="AB5" i="8"/>
  <c r="AB38" i="8"/>
  <c r="AB82" i="8"/>
  <c r="AB43" i="8"/>
  <c r="AB15" i="8"/>
  <c r="AB92" i="8"/>
  <c r="Z7" i="8"/>
  <c r="Z47" i="8"/>
  <c r="Z29" i="8"/>
  <c r="Z37" i="8"/>
  <c r="Z40" i="8"/>
  <c r="Z39" i="8"/>
  <c r="Z75" i="8"/>
  <c r="Z5" i="8"/>
  <c r="Z38" i="8"/>
  <c r="Z82" i="8"/>
  <c r="Z43" i="8"/>
  <c r="Z15" i="8"/>
  <c r="Z92" i="8"/>
  <c r="X35" i="8"/>
  <c r="X23" i="8"/>
  <c r="X28" i="8"/>
  <c r="X7" i="8"/>
  <c r="X47" i="8"/>
  <c r="X29" i="8"/>
  <c r="X37" i="8"/>
  <c r="X40" i="8"/>
  <c r="X39" i="8"/>
  <c r="X75" i="8"/>
  <c r="X5" i="8"/>
  <c r="X38" i="8"/>
  <c r="X82" i="8"/>
  <c r="X43" i="8"/>
  <c r="X15" i="8"/>
  <c r="X92" i="8"/>
  <c r="P10" i="8"/>
  <c r="P64" i="8"/>
  <c r="P52" i="8"/>
  <c r="P35" i="8"/>
  <c r="P41" i="8"/>
  <c r="P62" i="8"/>
  <c r="P28" i="8"/>
  <c r="P7" i="8"/>
  <c r="P47" i="8"/>
  <c r="P37" i="8"/>
  <c r="P40" i="8"/>
  <c r="P39" i="8"/>
  <c r="P75" i="8"/>
  <c r="P5" i="8"/>
  <c r="P38" i="8"/>
  <c r="P82" i="8"/>
  <c r="P43" i="8"/>
  <c r="P15" i="8"/>
  <c r="P92" i="8"/>
  <c r="L10" i="8"/>
  <c r="L64" i="8"/>
  <c r="L28" i="8"/>
  <c r="L36" i="8"/>
  <c r="L7" i="8"/>
  <c r="L47" i="8"/>
  <c r="L37" i="8"/>
  <c r="L40" i="8"/>
  <c r="L39" i="8"/>
  <c r="L75" i="8"/>
  <c r="L5" i="8"/>
  <c r="L38" i="8"/>
  <c r="L82" i="8"/>
  <c r="L43" i="8"/>
  <c r="L15" i="8"/>
  <c r="L92" i="8"/>
  <c r="F18" i="8" l="1"/>
  <c r="F24" i="8"/>
  <c r="F19" i="8"/>
  <c r="F21" i="8"/>
  <c r="F94" i="8"/>
  <c r="F8" i="8"/>
  <c r="F86" i="8"/>
  <c r="F67" i="8"/>
  <c r="F4" i="8"/>
  <c r="F60" i="8"/>
  <c r="F11" i="8"/>
  <c r="F63" i="8"/>
  <c r="F56" i="8"/>
  <c r="F43" i="8"/>
  <c r="F29" i="8"/>
  <c r="F9" i="8"/>
  <c r="F72" i="8"/>
  <c r="F89" i="8"/>
  <c r="F45" i="8"/>
  <c r="F59" i="8"/>
  <c r="F68" i="8"/>
  <c r="F20" i="8"/>
  <c r="F53" i="8"/>
  <c r="F22" i="8"/>
  <c r="F77" i="8"/>
  <c r="F13" i="8"/>
  <c r="F73" i="8"/>
  <c r="F39" i="8"/>
  <c r="F28" i="8"/>
  <c r="F62" i="8"/>
  <c r="F15" i="8"/>
  <c r="F40" i="8"/>
  <c r="F7" i="8"/>
  <c r="F36" i="8"/>
  <c r="F35" i="8"/>
  <c r="F52" i="8"/>
  <c r="F16" i="8"/>
  <c r="F23" i="8"/>
  <c r="F5" i="8"/>
  <c r="F37" i="8"/>
  <c r="F6" i="8"/>
  <c r="F82" i="8"/>
  <c r="F75" i="8"/>
  <c r="F10" i="8"/>
  <c r="F48" i="8"/>
  <c r="F93" i="8"/>
  <c r="F92" i="8"/>
  <c r="F38" i="8"/>
  <c r="F47" i="8"/>
  <c r="F64" i="8"/>
  <c r="F74" i="8"/>
  <c r="F61" i="8"/>
  <c r="F65" i="8"/>
  <c r="F4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C1" authorId="0" shapeId="0" xr:uid="{6E58298D-9603-45BE-B474-492EB1494244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Open, Junior, Small Fry</t>
        </r>
      </text>
    </comment>
  </commentList>
</comments>
</file>

<file path=xl/sharedStrings.xml><?xml version="1.0" encoding="utf-8"?>
<sst xmlns="http://schemas.openxmlformats.org/spreadsheetml/2006/main" count="307" uniqueCount="141">
  <si>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</si>
  <si>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</si>
  <si>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</si>
  <si>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</si>
  <si>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</si>
  <si>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</si>
  <si>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</si>
  <si>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</si>
  <si>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</si>
  <si>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</si>
  <si>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</si>
  <si>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</si>
  <si>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</si>
  <si>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</si>
  <si>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</si>
  <si>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</si>
  <si>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</si>
  <si>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</si>
  <si>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</si>
  <si>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</si>
  <si>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</si>
  <si>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</si>
  <si>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</si>
  <si>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</si>
  <si>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</si>
  <si>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</si>
  <si>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</si>
  <si>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</si>
  <si>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</si>
  <si>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</si>
  <si>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</si>
  <si>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</si>
  <si>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</si>
  <si>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</si>
  <si>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</si>
  <si>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</si>
  <si>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</si>
  <si>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</si>
  <si>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</si>
  <si>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</si>
  <si>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</si>
  <si>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</si>
  <si>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</si>
  <si>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</si>
  <si>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</si>
  <si>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</si>
  <si>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</si>
  <si>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</si>
  <si>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</si>
  <si>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</si>
  <si>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</si>
  <si>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</si>
  <si>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</si>
  <si>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</si>
  <si>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</si>
  <si>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</si>
  <si>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</si>
  <si>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</si>
  <si>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</si>
  <si>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</si>
  <si>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</si>
  <si>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</si>
  <si>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</si>
  <si>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</si>
  <si>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</si>
  <si>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</si>
  <si>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</si>
  <si>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</si>
  <si>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</si>
  <si>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</si>
  <si>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</si>
  <si>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Trevor Danks</t>
  </si>
  <si>
    <t>Idle Time</t>
  </si>
  <si>
    <t>Yes</t>
  </si>
  <si>
    <t>Marlin Ramen</t>
  </si>
  <si>
    <t>Spartan</t>
  </si>
  <si>
    <t>Mr Tide</t>
  </si>
  <si>
    <t>Time N Tide</t>
  </si>
  <si>
    <t>Obsession</t>
  </si>
  <si>
    <t>OTL</t>
  </si>
  <si>
    <t>Reel Issue</t>
  </si>
  <si>
    <t>Rocko</t>
  </si>
  <si>
    <t>Lit Up</t>
  </si>
  <si>
    <t>Sheeza</t>
  </si>
  <si>
    <t>SFBT/NBFT</t>
  </si>
  <si>
    <t>Dr Hook</t>
  </si>
  <si>
    <t>Serenity</t>
  </si>
  <si>
    <t>Reel Works</t>
  </si>
  <si>
    <t>Knot Yoars</t>
  </si>
  <si>
    <t>Koru II</t>
  </si>
  <si>
    <t>Sumo</t>
  </si>
  <si>
    <t>The Demander</t>
  </si>
  <si>
    <t>Boata</t>
  </si>
  <si>
    <t>Open Angler of the year 2025-26</t>
  </si>
  <si>
    <t>Junior Angler of the year 2025-26</t>
  </si>
  <si>
    <t>Spearo of the Year 2025-26</t>
  </si>
  <si>
    <t>Evie Webb (SF)</t>
  </si>
  <si>
    <t>Kerry Hamblyn</t>
  </si>
  <si>
    <t>SBT</t>
  </si>
  <si>
    <t xml:space="preserve">Serenity </t>
  </si>
  <si>
    <t>Length</t>
  </si>
  <si>
    <t>Name</t>
  </si>
  <si>
    <t>Class</t>
  </si>
  <si>
    <t>Evie Webb</t>
  </si>
  <si>
    <t>SF</t>
  </si>
  <si>
    <t>69cm</t>
  </si>
  <si>
    <t>6.11kg</t>
  </si>
  <si>
    <t>Open</t>
  </si>
  <si>
    <t>45cm</t>
  </si>
  <si>
    <t>28cm</t>
  </si>
  <si>
    <t>1.40kg</t>
  </si>
  <si>
    <t>0.27kg</t>
  </si>
  <si>
    <t>1.27KG</t>
  </si>
  <si>
    <t>43.5cm</t>
  </si>
  <si>
    <t>Doug Lambert</t>
  </si>
  <si>
    <t>67.5cm</t>
  </si>
  <si>
    <t>47.5cm</t>
  </si>
  <si>
    <t>5.74kg</t>
  </si>
  <si>
    <t>1.48kg</t>
  </si>
  <si>
    <t>Hendrik Klooper</t>
  </si>
  <si>
    <t>Brennan Wylie</t>
  </si>
  <si>
    <t>Kendrik Klooper</t>
  </si>
  <si>
    <t>34.5cm</t>
  </si>
  <si>
    <t>0.48kg</t>
  </si>
  <si>
    <t>40.5cm</t>
  </si>
  <si>
    <t>0.75kg</t>
  </si>
  <si>
    <t>Damian Gibbs</t>
  </si>
  <si>
    <t>Fergus Gibbs (SF)</t>
  </si>
  <si>
    <t>41.5cm</t>
  </si>
  <si>
    <t>Fergus Gibbs</t>
  </si>
  <si>
    <t>39.5cm</t>
  </si>
  <si>
    <t>0.70kg</t>
  </si>
  <si>
    <t>0.80kg</t>
  </si>
  <si>
    <t>59cm</t>
  </si>
  <si>
    <t>3.94kg</t>
  </si>
  <si>
    <t>0.92kg</t>
  </si>
  <si>
    <t>Tassius Potgiter</t>
  </si>
  <si>
    <t>46cm</t>
  </si>
  <si>
    <t>Tassius Potgeiter</t>
  </si>
  <si>
    <t>Aimee Danks</t>
  </si>
  <si>
    <t>1.62kg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</si>
</sst>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849.697956481483" createdVersion="6" refreshedVersion="8" minRefreshableVersion="3" recordCount="82" xr:uid="{F8D5A129-41D7-4469-B5CA-79CEF588F58A}">
  <cacheSource type="worksheet">
    <worksheetSource ref="B3:J989" sheet="Game Section"/>
  </cacheSource>
  <cacheFields count="9">
    <cacheField name="Angler" numFmtId="0">
      <sharedItems containsBlank="1" count="159">
        <s v="Kerry Hamblyn"/>
        <m/>
        <s v="Keith Rollo" u="1"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55.6"/>
    </cacheField>
    <cacheField name="Tackle" numFmtId="0">
      <sharedItems containsString="0" containsBlank="1" containsNumber="1" containsInteger="1" minValue="24" maxValue="24"/>
    </cacheField>
    <cacheField name="Boat" numFmtId="0">
      <sharedItems containsBlank="1"/>
    </cacheField>
    <cacheField name="Individual Points" numFmtId="0">
      <sharedItems containsString="0" containsBlank="1" containsNumber="1" minValue="55.6" maxValue="55.6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231.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849.698054976849" createdVersion="6" refreshedVersion="8" minRefreshableVersion="3" recordCount="82" xr:uid="{E5B76F52-EDD9-4964-B322-1A8403E7A3E0}">
  <cacheSource type="worksheet">
    <worksheetSource ref="A3:J989" sheet="Game Section"/>
  </cacheSource>
  <cacheFields count="10">
    <cacheField name="Date" numFmtId="0">
      <sharedItems containsNonDate="0" containsDate="1" containsString="0" containsBlank="1" minDate="2025-07-09T00:00:00" maxDate="2025-07-10T00:00:00"/>
    </cacheField>
    <cacheField name="Angler" numFmtId="0">
      <sharedItems containsBlank="1" count="159">
        <s v="Kerry Hamblyn"/>
        <m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Keith Rollo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55.6"/>
    </cacheField>
    <cacheField name="Tackle" numFmtId="0">
      <sharedItems containsString="0" containsBlank="1" containsNumber="1" containsInteger="1" minValue="24" maxValue="24"/>
    </cacheField>
    <cacheField name="Boat" numFmtId="0">
      <sharedItems containsBlank="1" count="63">
        <s v="Serenity "/>
        <m/>
        <s v="Idle Time" u="1"/>
        <s v="Marlin Ramen" u="1"/>
        <s v="Mr Tide" u="1"/>
        <s v="Spartan" u="1"/>
        <s v="Time N Tide" u="1"/>
        <s v="OTL" u="1"/>
        <s v="Obsession" u="1"/>
        <s v="Reel Issue" u="1"/>
        <s v="Rocko" u="1"/>
        <s v="Lit Up" u="1"/>
        <s v="Sheeza" u="1"/>
        <s v="Dr Hook" u="1"/>
        <s v="Serenity" u="1"/>
        <s v="Reel Works" u="1"/>
        <s v="Knot Yoars" u="1"/>
        <s v="Koru II" u="1"/>
        <s v="The Demander" u="1"/>
        <s v="Boata" u="1"/>
        <s v="Sumo" u="1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55.6" maxValue="55.6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231.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Yes"/>
    <s v="SBT"/>
    <n v="55.6"/>
    <n v="24"/>
    <s v="Serenity "/>
    <n v="55.6"/>
    <n v="0"/>
    <n v="231.66666666666666"/>
  </r>
  <r>
    <x v="1"/>
    <m/>
    <m/>
    <m/>
    <m/>
    <m/>
    <m/>
    <m/>
    <e v="#DIV/0!"/>
  </r>
  <r>
    <x v="1"/>
    <m/>
    <m/>
    <m/>
    <m/>
    <m/>
    <m/>
    <m/>
    <e v="#DIV/0!"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5-07-09T00:00:00"/>
    <x v="0"/>
    <s v="Yes"/>
    <s v="SBT"/>
    <n v="55.6"/>
    <n v="24"/>
    <x v="0"/>
    <n v="55.6"/>
    <n v="0"/>
    <n v="231.66666666666666"/>
  </r>
  <r>
    <m/>
    <x v="1"/>
    <m/>
    <m/>
    <m/>
    <m/>
    <x v="1"/>
    <m/>
    <m/>
    <e v="#DIV/0!"/>
  </r>
  <r>
    <m/>
    <x v="1"/>
    <m/>
    <m/>
    <m/>
    <m/>
    <x v="1"/>
    <m/>
    <m/>
    <e v="#DIV/0!"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9">
    <pivotField axis="axisRow" showAll="0">
      <items count="160">
        <item m="1" x="122"/>
        <item m="1" x="86"/>
        <item m="1" x="97"/>
        <item m="1" x="74"/>
        <item m="1" x="130"/>
        <item m="1" x="90"/>
        <item x="1"/>
        <item m="1" x="125"/>
        <item m="1" x="153"/>
        <item m="1" x="110"/>
        <item m="1" x="127"/>
        <item m="1" x="149"/>
        <item m="1" x="84"/>
        <item m="1" x="87"/>
        <item m="1" x="60"/>
        <item m="1" x="105"/>
        <item m="1" x="123"/>
        <item m="1" x="95"/>
        <item m="1" x="158"/>
        <item m="1" x="75"/>
        <item m="1" x="103"/>
        <item m="1" x="146"/>
        <item m="1" x="77"/>
        <item m="1" x="120"/>
        <item m="1" x="129"/>
        <item m="1" x="151"/>
        <item m="1" x="81"/>
        <item m="1" x="121"/>
        <item m="1" x="134"/>
        <item m="1" x="145"/>
        <item m="1" x="15"/>
        <item m="1" x="131"/>
        <item m="1" x="83"/>
        <item m="1" x="141"/>
        <item m="1" x="98"/>
        <item m="1" x="143"/>
        <item m="1" x="92"/>
        <item m="1" x="156"/>
        <item m="1" x="139"/>
        <item m="1" x="104"/>
        <item m="1" x="119"/>
        <item m="1" x="150"/>
        <item m="1" x="128"/>
        <item m="1" x="157"/>
        <item m="1" x="85"/>
        <item m="1" x="118"/>
        <item m="1" x="73"/>
        <item m="1" x="144"/>
        <item m="1" x="132"/>
        <item m="1" x="102"/>
        <item m="1" x="80"/>
        <item m="1" x="138"/>
        <item m="1" x="78"/>
        <item m="1" x="152"/>
        <item m="1" x="91"/>
        <item m="1" x="114"/>
        <item m="1" x="154"/>
        <item m="1" x="142"/>
        <item m="1" x="124"/>
        <item m="1" x="99"/>
        <item m="1" x="113"/>
        <item m="1" x="106"/>
        <item m="1" x="53"/>
        <item m="1" x="96"/>
        <item m="1" x="126"/>
        <item m="1" x="140"/>
        <item m="1" x="155"/>
        <item m="1" x="101"/>
        <item m="1" x="137"/>
        <item m="1" x="112"/>
        <item x="0"/>
        <item m="1" x="108"/>
        <item m="1" x="12"/>
        <item m="1" x="89"/>
        <item m="1" x="135"/>
        <item m="1" x="88"/>
        <item m="1" x="115"/>
        <item m="1" x="148"/>
        <item m="1" x="133"/>
        <item m="1" x="136"/>
        <item m="1" x="147"/>
        <item m="1" x="117"/>
        <item m="1" x="116"/>
        <item m="1" x="82"/>
        <item m="1" x="94"/>
        <item m="1" x="100"/>
        <item m="1" x="93"/>
        <item m="1" x="109"/>
        <item m="1" x="79"/>
        <item m="1" x="76"/>
        <item m="1" x="107"/>
        <item m="1" x="111"/>
        <item m="1" x="44"/>
        <item m="1" x="45"/>
        <item m="1" x="46"/>
        <item m="1" x="47"/>
        <item m="1" x="48"/>
        <item m="1" x="49"/>
        <item m="1" x="5"/>
        <item m="1" x="51"/>
        <item m="1" x="52"/>
        <item m="1" x="54"/>
        <item m="1" x="55"/>
        <item m="1" x="56"/>
        <item m="1" x="10"/>
        <item m="1" x="57"/>
        <item m="1" x="58"/>
        <item m="1" x="59"/>
        <item m="1" x="61"/>
        <item m="1" x="62"/>
        <item m="1" x="63"/>
        <item m="1" x="29"/>
        <item m="1" x="64"/>
        <item m="1" x="65"/>
        <item m="1" x="34"/>
        <item m="1" x="66"/>
        <item m="1" x="67"/>
        <item m="1" x="50"/>
        <item m="1" x="68"/>
        <item m="1" x="69"/>
        <item m="1" x="70"/>
        <item m="1" x="71"/>
        <item m="1" x="72"/>
        <item m="1" x="3"/>
        <item m="1" x="4"/>
        <item m="1" x="6"/>
        <item m="1" x="7"/>
        <item m="1" x="8"/>
        <item m="1" x="11"/>
        <item m="1" x="9"/>
        <item m="1" x="13"/>
        <item m="1" x="14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30"/>
        <item m="1" x="31"/>
        <item m="1" x="32"/>
        <item m="1" x="33"/>
        <item m="1" x="35"/>
        <item m="1" x="36"/>
        <item m="1" x="37"/>
        <item m="1" x="38"/>
        <item m="1" x="39"/>
        <item m="1" x="2"/>
        <item m="1" x="40"/>
        <item m="1" x="41"/>
        <item m="1" x="42"/>
        <item m="1"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">
    <i>
      <x v="6"/>
    </i>
    <i>
      <x v="70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4">
        <item m="1" x="53"/>
        <item m="1" x="30"/>
        <item m="1" x="34"/>
        <item m="1" x="62"/>
        <item m="1" x="39"/>
        <item m="1" x="8"/>
        <item m="1" x="47"/>
        <item x="1"/>
        <item m="1" x="42"/>
        <item m="1" x="55"/>
        <item m="1" x="38"/>
        <item m="1" x="54"/>
        <item m="1" x="59"/>
        <item m="1" x="57"/>
        <item m="1" x="46"/>
        <item m="1" x="61"/>
        <item m="1" x="6"/>
        <item m="1" x="40"/>
        <item m="1" x="43"/>
        <item m="1" x="20"/>
        <item m="1" x="49"/>
        <item m="1" x="50"/>
        <item m="1" x="24"/>
        <item m="1" x="37"/>
        <item m="1" x="58"/>
        <item m="1" x="35"/>
        <item m="1" x="45"/>
        <item m="1" x="48"/>
        <item m="1" x="41"/>
        <item m="1" x="44"/>
        <item m="1" x="52"/>
        <item m="1" x="51"/>
        <item m="1" x="60"/>
        <item m="1" x="56"/>
        <item m="1" x="23"/>
        <item m="1" x="36"/>
        <item m="1" x="21"/>
        <item m="1" x="22"/>
        <item m="1" x="3"/>
        <item m="1" x="5"/>
        <item m="1" x="11"/>
        <item m="1" x="25"/>
        <item m="1" x="26"/>
        <item m="1" x="27"/>
        <item m="1" x="28"/>
        <item m="1" x="29"/>
        <item m="1" x="10"/>
        <item m="1" x="31"/>
        <item m="1" x="32"/>
        <item m="1" x="33"/>
        <item m="1" x="2"/>
        <item m="1" x="4"/>
        <item m="1" x="7"/>
        <item m="1" x="9"/>
        <item m="1" x="12"/>
        <item m="1" x="13"/>
        <item m="1" x="14"/>
        <item m="1" x="15"/>
        <item m="1" x="16"/>
        <item m="1" x="17"/>
        <item m="1" x="18"/>
        <item m="1" x="19"/>
        <item x="0"/>
        <item t="default"/>
      </items>
    </pivotField>
    <pivotField showAll="0"/>
    <pivotField dataField="1" showAll="0"/>
    <pivotField showAll="0"/>
  </pivotFields>
  <rowFields count="1">
    <field x="6"/>
  </rowFields>
  <rowItems count="3">
    <i>
      <x v="7"/>
    </i>
    <i>
      <x v="62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axis="axisRow" showAll="0">
      <items count="160">
        <item m="1" x="122"/>
        <item m="1" x="153"/>
        <item m="1" x="86"/>
        <item m="1" x="110"/>
        <item m="1" x="97"/>
        <item m="1" x="125"/>
        <item m="1" x="74"/>
        <item m="1" x="130"/>
        <item m="1" x="90"/>
        <item m="1" x="127"/>
        <item x="1"/>
        <item m="1" x="149"/>
        <item m="1" x="84"/>
        <item m="1" x="87"/>
        <item m="1" x="60"/>
        <item m="1" x="105"/>
        <item m="1" x="123"/>
        <item m="1" x="95"/>
        <item m="1" x="158"/>
        <item m="1" x="75"/>
        <item m="1" x="103"/>
        <item m="1" x="146"/>
        <item m="1" x="77"/>
        <item m="1" x="120"/>
        <item m="1" x="129"/>
        <item m="1" x="151"/>
        <item m="1" x="81"/>
        <item m="1" x="121"/>
        <item m="1" x="134"/>
        <item m="1" x="145"/>
        <item m="1" x="14"/>
        <item m="1" x="131"/>
        <item m="1" x="83"/>
        <item m="1" x="141"/>
        <item m="1" x="98"/>
        <item m="1" x="143"/>
        <item m="1" x="92"/>
        <item m="1" x="156"/>
        <item m="1" x="139"/>
        <item m="1" x="104"/>
        <item m="1" x="119"/>
        <item m="1" x="150"/>
        <item m="1" x="128"/>
        <item m="1" x="157"/>
        <item m="1" x="85"/>
        <item m="1" x="118"/>
        <item m="1" x="73"/>
        <item m="1" x="144"/>
        <item m="1" x="132"/>
        <item m="1" x="102"/>
        <item m="1" x="80"/>
        <item m="1" x="138"/>
        <item m="1" x="78"/>
        <item m="1" x="152"/>
        <item m="1" x="91"/>
        <item m="1" x="114"/>
        <item m="1" x="154"/>
        <item m="1" x="142"/>
        <item m="1" x="124"/>
        <item m="1" x="99"/>
        <item m="1" x="113"/>
        <item m="1" x="106"/>
        <item m="1" x="96"/>
        <item m="1" x="53"/>
        <item m="1" x="126"/>
        <item m="1" x="140"/>
        <item m="1" x="155"/>
        <item m="1" x="101"/>
        <item m="1" x="137"/>
        <item m="1" x="112"/>
        <item x="0"/>
        <item m="1" x="108"/>
        <item m="1" x="11"/>
        <item m="1" x="89"/>
        <item m="1" x="135"/>
        <item m="1" x="88"/>
        <item m="1" x="115"/>
        <item m="1" x="148"/>
        <item m="1" x="133"/>
        <item m="1" x="136"/>
        <item m="1" x="147"/>
        <item m="1" x="117"/>
        <item m="1" x="116"/>
        <item m="1" x="82"/>
        <item m="1" x="94"/>
        <item m="1" x="100"/>
        <item m="1" x="93"/>
        <item m="1" x="109"/>
        <item m="1" x="79"/>
        <item m="1" x="76"/>
        <item m="1" x="107"/>
        <item m="1" x="111"/>
        <item m="1" x="44"/>
        <item m="1" x="45"/>
        <item m="1" x="46"/>
        <item m="1" x="47"/>
        <item m="1" x="48"/>
        <item m="1" x="49"/>
        <item m="1" x="4"/>
        <item m="1" x="51"/>
        <item m="1" x="52"/>
        <item m="1" x="54"/>
        <item m="1" x="57"/>
        <item m="1" x="55"/>
        <item m="1" x="56"/>
        <item m="1" x="9"/>
        <item m="1" x="58"/>
        <item m="1" x="59"/>
        <item m="1" x="61"/>
        <item m="1" x="62"/>
        <item m="1" x="63"/>
        <item m="1" x="28"/>
        <item m="1" x="64"/>
        <item m="1" x="65"/>
        <item m="1" x="33"/>
        <item m="1" x="66"/>
        <item m="1" x="67"/>
        <item m="1" x="50"/>
        <item m="1" x="68"/>
        <item m="1" x="69"/>
        <item m="1" x="70"/>
        <item m="1" x="71"/>
        <item m="1" x="72"/>
        <item m="1" x="2"/>
        <item m="1" x="3"/>
        <item m="1" x="5"/>
        <item m="1" x="6"/>
        <item m="1" x="7"/>
        <item m="1" x="10"/>
        <item m="1" x="8"/>
        <item m="1" x="12"/>
        <item m="1" x="13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9"/>
        <item m="1" x="30"/>
        <item m="1" x="31"/>
        <item m="1" x="32"/>
        <item m="1" x="4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3">
    <i>
      <x v="10"/>
    </i>
    <i>
      <x v="70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E3" sqref="E3:AL10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93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114</v>
      </c>
      <c r="F4" s="7">
        <f>SUM(H4,J4,L4,N4,P4,R4,T4,V4,X4,Z4,AB4,AD4,AF4,AH4,AJ4,AL4,AN4,AP4,AR4)</f>
        <v>271</v>
      </c>
      <c r="G4" s="16">
        <v>5.74</v>
      </c>
      <c r="H4" s="9">
        <f>IF(G4="", 0, IF(G4&lt;0.1, 0, 100 + INT(MIN(G4, 8) * 10)))</f>
        <v>157</v>
      </c>
      <c r="I4" s="8"/>
      <c r="J4" s="9">
        <f>IF(I4="", 0, IF(I4&lt;0.1, 0, 100 + INT(MIN(I4, 8) * 10)))</f>
        <v>0</v>
      </c>
      <c r="K4" s="7"/>
      <c r="L4" s="9">
        <f>IF(K4="", 0, IF(K4&lt;0.4, -100, IF(K4&lt;0.5, 0, 100 + INT(MIN(K4, 8) * 10))))</f>
        <v>0</v>
      </c>
      <c r="M4" s="16">
        <v>1.48</v>
      </c>
      <c r="N4" s="9">
        <f>IF(M4="", 0, IF(M4&lt;0.1, 0, 100 + INT(MIN(M4, 8) * 10)))</f>
        <v>114</v>
      </c>
      <c r="O4" s="7"/>
      <c r="P4" s="9">
        <f>IF(O4="", 0, IF(O4&lt;0.4, -100, IF(O4&lt;0.5, 0, 100 + INT(MIN(O4, 8) * 10))))</f>
        <v>0</v>
      </c>
      <c r="Q4" s="8"/>
      <c r="R4" s="9">
        <f>IF(Q4="", 0, IF(Q4&lt;0.1, 0, 100 + INT(MIN(Q4, 8) * 10)))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0, 100 + INT(MIN(U4, 8) * 10)))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/>
      <c r="AE4" s="7"/>
      <c r="AF4" s="9">
        <f>IF(AE4="", 0, IF(AE4&lt;0.4, -100, IF(AE4&lt;0.5, 0, 100 + INT(MIN(AE4, 8) * 10))))</f>
        <v>0</v>
      </c>
      <c r="AG4" s="8"/>
      <c r="AH4" s="9">
        <f>IF(AG4="", 0, IF(AG4&lt;0.1, 0, 100 + INT(MIN(AG4, 8) * 10)))</f>
        <v>0</v>
      </c>
      <c r="AI4" s="7"/>
      <c r="AJ4" s="9">
        <f>IF(AI4="", 0, IF(AI4&lt;0.4, -100, IF(AI4&lt;0.5, 0, 100 + INT(MIN(AI4, 8) * 10))))</f>
        <v>0</v>
      </c>
      <c r="AK4" s="8"/>
      <c r="AL4" s="9">
        <f>IF(AK4="", 0, IF(AK4&lt;0.4, -100, IF(AK4&lt;0.5, 0, 100 + INT(MIN(AK4, 8) * 10))))</f>
        <v>0</v>
      </c>
      <c r="AM4" s="1"/>
      <c r="AN4" s="4">
        <f t="shared" ref="AN4:AN10" si="0">IF(AM4="", 0, IF(AM4&lt;0.4, -100, IF(AM4&lt;0.5, 0, 100 + INT(MIN(AM4, 8) * 10))))</f>
        <v>0</v>
      </c>
      <c r="AO4" s="1"/>
      <c r="AP4" s="4">
        <f t="shared" ref="AP4:AP10" si="1">IF(AO4="", 0, IF(AO4&lt;0.4, -100, IF(AO4&lt;0.5, 0, 100 + INT(MIN(AO4, 8) * 10))))</f>
        <v>0</v>
      </c>
      <c r="AQ4" s="1"/>
      <c r="AR4" s="4">
        <f t="shared" ref="AR4:AR10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120</v>
      </c>
      <c r="F5" s="7">
        <f>SUM(H5,J5,L5,N5,P5,R5,T5,V5,X5,Z5,AB5,AD5,AF5,AH5,AJ5,AL5,AN5,AP5,AR5)</f>
        <v>248</v>
      </c>
      <c r="G5" s="16">
        <v>3.94</v>
      </c>
      <c r="H5" s="9">
        <f>IF(G5="", 0, IF(G5&lt;0.1, 0, 100 + INT(MIN(G5, 8) * 10)))</f>
        <v>139</v>
      </c>
      <c r="I5" s="8"/>
      <c r="J5" s="9">
        <f>IF(I5="", 0, IF(I5&lt;0.1, 0, 100 + INT(MIN(I5, 8) * 10)))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0, 100 + INT(MIN(M5, 8) * 10)))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0, 100 + INT(MIN(Q5, 8) * 10)))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0, 100 + INT(MIN(U5, 8) * 10)))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/>
      <c r="AE5" s="7"/>
      <c r="AF5" s="9">
        <f>IF(AE5="", 0, IF(AE5&lt;0.4, -100, IF(AE5&lt;0.5, 0, 100 + INT(MIN(AE5, 8) * 10))))</f>
        <v>0</v>
      </c>
      <c r="AG5" s="16">
        <v>0.92</v>
      </c>
      <c r="AH5" s="9">
        <f>IF(AG5="", 0, IF(AG5&lt;0.1, 0, 100 + INT(MIN(AG5, 8) * 10)))</f>
        <v>109</v>
      </c>
      <c r="AI5" s="7"/>
      <c r="AJ5" s="9">
        <f>IF(AI5="", 0, IF(AI5&lt;0.4, -100, IF(AI5&lt;0.5, 0, 100 + INT(MIN(AI5, 8) * 10))))</f>
        <v>0</v>
      </c>
      <c r="AK5" s="8"/>
      <c r="AL5" s="9">
        <f>IF(AK5="", 0, IF(AK5&lt;0.4, -100, IF(AK5&lt;0.5,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71</v>
      </c>
      <c r="F6" s="7">
        <f>SUM(H6,J6,L6,N6,P6,R6,T6,V6,X6,Z6,AB6,AD6,AF6,AH6,AJ6,AL6,AN6,AP6,AR6)</f>
        <v>216</v>
      </c>
      <c r="G6" s="8"/>
      <c r="H6" s="9">
        <f>IF(G6="", 0, IF(G6&lt;0.1, 0, 100 + INT(MIN(G6, 8) * 10)))</f>
        <v>0</v>
      </c>
      <c r="I6" s="8"/>
      <c r="J6" s="9">
        <f>IF(I6="", 0, IF(I6&lt;0.1, 0, 100 + INT(MIN(I6, 8) * 10)))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0, 100 + INT(MIN(M6, 8) * 10)))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0, 100 + INT(MIN(Q6, 8) * 10)))</f>
        <v>0</v>
      </c>
      <c r="S6" s="7"/>
      <c r="T6" s="9">
        <f>IF(S6="", 0, IF(S6&lt;0.4, -100, IF(S6&lt;0.5, 0, 100 + INT(MIN(S6, 8) * 10))))</f>
        <v>0</v>
      </c>
      <c r="U6" s="16">
        <v>1.4</v>
      </c>
      <c r="V6" s="9">
        <f>IF(U6="", 0, IF(U6&lt;0.1, 0, 100 + INT(MIN(U6, 8) * 10)))</f>
        <v>114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/>
      <c r="AE6" s="7"/>
      <c r="AF6" s="9">
        <f>IF(AE6="", 0, IF(AE6&lt;0.4, -100, IF(AE6&lt;0.5, 0, 100 + INT(MIN(AE6, 8) * 10))))</f>
        <v>0</v>
      </c>
      <c r="AG6" s="16">
        <v>0.27</v>
      </c>
      <c r="AH6" s="9">
        <f>IF(AG6="", 0, IF(AG6&lt;0.1, 0, 100 + INT(MIN(AG6, 8) * 10)))</f>
        <v>102</v>
      </c>
      <c r="AI6" s="7"/>
      <c r="AJ6" s="9">
        <f>IF(AI6="", 0, IF(AI6&lt;0.4, -100, IF(AI6&lt;0.5, 0, 100 + INT(MIN(AI6, 8) * 10))))</f>
        <v>0</v>
      </c>
      <c r="AK6" s="8"/>
      <c r="AL6" s="9">
        <f>IF(AK6="", 0, IF(AK6&lt;0.4, -100, IF(AK6&lt;0.5,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139</v>
      </c>
      <c r="F7" s="7">
        <f>SUM(H7,J7,L7,N7,P7,R7,T7,V7,X7,Z7,AB7,AD7,AF7,AH7,AJ7,AL7,AN7,AP7,AR7)</f>
        <v>116</v>
      </c>
      <c r="G7" s="8"/>
      <c r="H7" s="9">
        <f>IF(G7="", 0, IF(G7&lt;0.1, 0, 100 + INT(MIN(G7, 8) * 10)))</f>
        <v>0</v>
      </c>
      <c r="I7" s="8"/>
      <c r="J7" s="9">
        <f>IF(I7="", 0, IF(I7&lt;0.1, 0, 100 + INT(MIN(I7, 8) * 10)))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0, 100 + INT(MIN(M7, 8) * 10)))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0, 100 + INT(MIN(Q7, 8) * 10)))</f>
        <v>0</v>
      </c>
      <c r="S7" s="7"/>
      <c r="T7" s="9">
        <f>IF(S7="", 0, IF(S7&lt;0.4, -100, IF(S7&lt;0.5, 0, 100 + INT(MIN(S7, 8) * 10))))</f>
        <v>0</v>
      </c>
      <c r="U7" s="16">
        <v>1.62</v>
      </c>
      <c r="V7" s="9">
        <f>IF(U7="", 0, IF(U7&lt;0.1, 0, 100 + INT(MIN(U7, 8) * 10)))</f>
        <v>116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>
        <v>3.88</v>
      </c>
      <c r="AD7" s="9"/>
      <c r="AE7" s="7"/>
      <c r="AF7" s="9">
        <f>IF(AE7="", 0, IF(AE7&lt;0.4, -100, IF(AE7&lt;0.5, 0, 100 + INT(MIN(AE7, 8) * 10))))</f>
        <v>0</v>
      </c>
      <c r="AG7" s="8"/>
      <c r="AH7" s="9">
        <f>IF(AG7="", 0, IF(AG7&lt;0.1, 0, 100 + INT(MIN(AG7, 8) * 10)))</f>
        <v>0</v>
      </c>
      <c r="AI7" s="7"/>
      <c r="AJ7" s="9">
        <f>IF(AI7="", 0, IF(AI7&lt;0.4, -100, IF(AI7&lt;0.5, 0, 100 + INT(MIN(AI7, 8) * 10))))</f>
        <v>0</v>
      </c>
      <c r="AK7" s="8"/>
      <c r="AL7" s="9">
        <f>IF(AK7="", 0, IF(AK7&lt;0.4, -100, IF(AK7&lt;0.5, 0, 100 + INT(MIN(AK7, 8) * 10))))</f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138</v>
      </c>
      <c r="F8" s="7">
        <f>SUM(H8,J8,L8,N8,P8,R8,T8,V8,X8,Z8,AB8,AD8,AF8,AH8,AJ8,AL8,AN8,AP8,AR8)</f>
        <v>114</v>
      </c>
      <c r="G8" s="8"/>
      <c r="H8" s="9">
        <f>IF(G8="", 0, IF(G8&lt;0.1, 0, 100 + INT(MIN(G8, 8) * 10)))</f>
        <v>0</v>
      </c>
      <c r="I8" s="8"/>
      <c r="J8" s="9">
        <f>IF(I8="", 0, IF(I8&lt;0.1, 0, 100 + INT(MIN(I8, 8) * 10)))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0, 100 + INT(MIN(M8, 8) * 10)))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0, 100 + INT(MIN(Q8, 8) * 10)))</f>
        <v>0</v>
      </c>
      <c r="S8" s="7"/>
      <c r="T8" s="9">
        <f>IF(S8="", 0, IF(S8&lt;0.4, -100, IF(S8&lt;0.5, 0, 100 + INT(MIN(S8, 8) * 10))))</f>
        <v>0</v>
      </c>
      <c r="U8" s="16">
        <v>1.48</v>
      </c>
      <c r="V8" s="9">
        <f>IF(U8="", 0, IF(U8&lt;0.1, 0, 100 + INT(MIN(U8, 8) * 10)))</f>
        <v>114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/>
      <c r="AE8" s="7"/>
      <c r="AF8" s="9">
        <f>IF(AE8="", 0, IF(AE8&lt;0.4, -100, IF(AE8&lt;0.5, 0, 100 + INT(MIN(AE8, 8) * 10))))</f>
        <v>0</v>
      </c>
      <c r="AG8" s="8"/>
      <c r="AH8" s="9">
        <f>IF(AG8="", 0, IF(AG8&lt;0.1, 0, 100 + INT(MIN(AG8, 8) * 10)))</f>
        <v>0</v>
      </c>
      <c r="AI8" s="7"/>
      <c r="AJ8" s="9">
        <f>IF(AI8="", 0, IF(AI8&lt;0.4, -100, IF(AI8&lt;0.5, 0, 100 + INT(MIN(AI8, 8) * 10))))</f>
        <v>0</v>
      </c>
      <c r="AK8" s="8"/>
      <c r="AL8" s="9">
        <f>IF(AK8="", 0, IF(AK8&lt;0.4, -100, IF(AK8&lt;0.5,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126</v>
      </c>
      <c r="F9" s="7">
        <f>SUM(H9,J9,L9,N9,P9,R9,T9,V9,X9,Z9,AB9,AD9,AF9,AH9,AJ9,AL9,AN9,AP9,AR9)</f>
        <v>108</v>
      </c>
      <c r="G9" s="8"/>
      <c r="H9" s="9">
        <f>IF(G9="", 0, IF(G9&lt;0.1, 0, 100 + INT(MIN(G9, 8) * 10)))</f>
        <v>0</v>
      </c>
      <c r="I9" s="8"/>
      <c r="J9" s="9">
        <f>IF(I9="", 0, IF(I9&lt;0.1, 0, 100 + INT(MIN(I9, 8) * 10)))</f>
        <v>0</v>
      </c>
      <c r="K9" s="7"/>
      <c r="L9" s="9">
        <f>IF(K9="", 0, IF(K9&lt;0.4, -100, IF(K9&lt;0.5, 0, 100 + INT(MIN(K9, 8) * 10))))</f>
        <v>0</v>
      </c>
      <c r="M9" s="8"/>
      <c r="N9" s="9">
        <f>IF(M9="", 0, IF(M9&lt;0.1, 0, 100 + INT(MIN(M9, 8) * 10)))</f>
        <v>0</v>
      </c>
      <c r="O9" s="7"/>
      <c r="P9" s="9">
        <f>IF(O9="", 0, IF(O9&lt;0.4, -100, IF(O9&lt;0.5, 0, 100 + INT(MIN(O9, 8) * 10))))</f>
        <v>0</v>
      </c>
      <c r="Q9" s="8"/>
      <c r="R9" s="9">
        <f>IF(Q9="", 0, IF(Q9&lt;0.1, 0, 100 + INT(MIN(Q9, 8) * 10)))</f>
        <v>0</v>
      </c>
      <c r="S9" s="7"/>
      <c r="T9" s="9">
        <f>IF(S9="", 0, IF(S9&lt;0.4, -100, IF(S9&lt;0.5, 0, 100 + INT(MIN(S9, 8) * 10))))</f>
        <v>0</v>
      </c>
      <c r="U9" s="8"/>
      <c r="V9" s="9">
        <f>IF(U9="", 0, IF(U9&lt;0.1, 0, 100 + INT(MIN(U9, 8) * 10)))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/>
      <c r="AE9" s="7"/>
      <c r="AF9" s="9">
        <f>IF(AE9="", 0, IF(AE9&lt;0.4, -100, IF(AE9&lt;0.5, 0, 100 + INT(MIN(AE9, 8) * 10))))</f>
        <v>0</v>
      </c>
      <c r="AG9" s="16">
        <v>0.8</v>
      </c>
      <c r="AH9" s="9">
        <f>IF(AG9="", 0, IF(AG9&lt;0.1, 0, 100 + INT(MIN(AG9, 8) * 10)))</f>
        <v>108</v>
      </c>
      <c r="AI9" s="7"/>
      <c r="AJ9" s="9">
        <f>IF(AI9="", 0, IF(AI9&lt;0.4, -100, IF(AI9&lt;0.5, 0, 100 + INT(MIN(AI9, 8) * 10))))</f>
        <v>0</v>
      </c>
      <c r="AK9" s="8"/>
      <c r="AL9" s="9">
        <f>IF(AK9="", 0, IF(AK9&lt;0.4, -100, IF(AK9&lt;0.5,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119</v>
      </c>
      <c r="F10" s="7">
        <f>SUM(H10,J10,L10,N10,P10,R10,T10,V10,X10,Z10,AB10,AD10,AF10,AH10,AJ10,AL10,AN10,AP10,AR10)</f>
        <v>104</v>
      </c>
      <c r="G10" s="8"/>
      <c r="H10" s="9">
        <f>IF(G10="", 0, IF(G10&lt;0.1, 0, 100 + INT(MIN(G10, 8) * 10)))</f>
        <v>0</v>
      </c>
      <c r="I10" s="8"/>
      <c r="J10" s="9">
        <f>IF(I10="", 0, IF(I10&lt;0.1, 0, 100 + INT(MIN(I10, 8) * 10)))</f>
        <v>0</v>
      </c>
      <c r="K10" s="7"/>
      <c r="L10" s="9">
        <f>IF(K10="", 0, IF(K10&lt;0.4, -100, IF(K10&lt;0.5, 0, 100 + INT(MIN(K10, 8) * 10))))</f>
        <v>0</v>
      </c>
      <c r="M10" s="8"/>
      <c r="N10" s="9">
        <f>IF(M10="", 0, IF(M10&lt;0.1, 0, 100 + INT(MIN(M10, 8) * 10)))</f>
        <v>0</v>
      </c>
      <c r="O10" s="7"/>
      <c r="P10" s="9">
        <f>IF(O10="", 0, IF(O10&lt;0.4, -100, IF(O10&lt;0.5, 0, 100 + INT(MIN(O10, 8) * 10))))</f>
        <v>0</v>
      </c>
      <c r="Q10" s="8"/>
      <c r="R10" s="9">
        <f>IF(Q10="", 0, IF(Q10&lt;0.1, 0, 100 + INT(MIN(Q10, 8) * 10)))</f>
        <v>0</v>
      </c>
      <c r="S10" s="7"/>
      <c r="T10" s="9">
        <f>IF(S10="", 0, IF(S10&lt;0.4, -100, IF(S10&lt;0.5, 0, 100 + INT(MIN(S10, 8) * 10))))</f>
        <v>0</v>
      </c>
      <c r="U10" s="8"/>
      <c r="V10" s="9">
        <f>IF(U10="", 0, IF(U10&lt;0.1, 0, 100 + INT(MIN(U10, 8) * 10)))</f>
        <v>0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/>
      <c r="AE10" s="7"/>
      <c r="AF10" s="9">
        <f>IF(AE10="", 0, IF(AE10&lt;0.4, -100, IF(AE10&lt;0.5, 0, 100 + INT(MIN(AE10, 8) * 10))))</f>
        <v>0</v>
      </c>
      <c r="AG10" s="16">
        <v>0.48</v>
      </c>
      <c r="AH10" s="9">
        <f>IF(AG10="", 0, IF(AG10&lt;0.1, 0, 100 + INT(MIN(AG10, 8) * 10)))</f>
        <v>104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IF(AK10&lt;0.4, -100, IF(AK10&lt;0.5,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0:F35" si="3">SUM(H11,J11,L11,N11,P11,R11,T11,V11,X11,Z11,AB11,AD11,AF11,AH11,AJ11,AL11,AN11,AP11,AR11)</f>
        <v>0</v>
      </c>
      <c r="G11" s="8"/>
      <c r="H11" s="9">
        <f t="shared" ref="H10:H35" si="4">IF(G11="", 0, IF(G11&lt;0.1, 0, 100 + INT(MIN(G11, 8) * 10)))</f>
        <v>0</v>
      </c>
      <c r="I11" s="8"/>
      <c r="J11" s="9">
        <f t="shared" ref="J10:J35" si="5">IF(I11="", 0, IF(I11&lt;0.1, 0, 100 + INT(MIN(I11, 8) * 10)))</f>
        <v>0</v>
      </c>
      <c r="K11" s="7"/>
      <c r="L11" s="9">
        <f t="shared" ref="L10:L35" si="6">IF(K11="", 0, IF(K11&lt;0.4, -100, IF(K11&lt;0.5, 0, 100 + INT(MIN(K11, 8) * 10))))</f>
        <v>0</v>
      </c>
      <c r="M11" s="8"/>
      <c r="N11" s="9">
        <f t="shared" ref="N10:N35" si="7">IF(M11="", 0, IF(M11&lt;0.1, 0, 100 + INT(MIN(M11, 8) * 10)))</f>
        <v>0</v>
      </c>
      <c r="O11" s="7"/>
      <c r="P11" s="9">
        <f t="shared" ref="P10:P35" si="8">IF(O11="", 0, IF(O11&lt;0.4, -100, IF(O11&lt;0.5, 0, 100 + INT(MIN(O11, 8) * 10))))</f>
        <v>0</v>
      </c>
      <c r="Q11" s="8"/>
      <c r="R11" s="9">
        <f t="shared" ref="R10:R35" si="9">IF(Q11="", 0, IF(Q11&lt;0.1, 0, 100 + INT(MIN(Q11, 8) * 10)))</f>
        <v>0</v>
      </c>
      <c r="S11" s="7"/>
      <c r="T11" s="9">
        <f t="shared" ref="T10:T35" si="10">IF(S11="", 0, IF(S11&lt;0.4, -100, IF(S11&lt;0.5, 0, 100 + INT(MIN(S11, 8) * 10))))</f>
        <v>0</v>
      </c>
      <c r="U11" s="8"/>
      <c r="V11" s="9">
        <f t="shared" ref="V10:V35" si="11">IF(U11="", 0, IF(U11&lt;0.1, 0, 100 + INT(MIN(U11, 8) * 10)))</f>
        <v>0</v>
      </c>
      <c r="W11" s="7"/>
      <c r="X11" s="9">
        <f t="shared" ref="X10:X35" si="12">IF(W11="", 0, IF(W11&lt;0.4, -100, IF(W11&lt;0.5, 0, 100 + INT(MIN(W11, 8) * 10))))</f>
        <v>0</v>
      </c>
      <c r="Y11" s="8"/>
      <c r="Z11" s="9">
        <f t="shared" ref="Z10:Z35" si="13">IF(Y11="", 0, IF(Y11&lt;0.4, -100, IF(Y11&lt;0.5, 0, 100 + INT(MIN(Y11, 8) * 10))))</f>
        <v>0</v>
      </c>
      <c r="AA11" s="7"/>
      <c r="AB11" s="9">
        <f t="shared" ref="AB10:AB35" si="14">IF(AA11="", 0, IF(AA11&lt;0.4, -100, IF(AA11&lt;0.5, 0, 100 + INT(MIN(AA11, 8) * 10))))</f>
        <v>0</v>
      </c>
      <c r="AC11" s="8"/>
      <c r="AD11" s="9"/>
      <c r="AE11" s="7"/>
      <c r="AF11" s="9">
        <f t="shared" ref="AF10:AF35" si="15">IF(AE11="", 0, IF(AE11&lt;0.4, -100, IF(AE11&lt;0.5, 0, 100 + INT(MIN(AE11, 8) * 10))))</f>
        <v>0</v>
      </c>
      <c r="AG11" s="8"/>
      <c r="AH11" s="9">
        <f t="shared" ref="AH10:AH35" si="16">IF(AG11="", 0, IF(AG11&lt;0.1, 0, 100 + INT(MIN(AG11, 8) * 10)))</f>
        <v>0</v>
      </c>
      <c r="AI11" s="7"/>
      <c r="AJ11" s="9">
        <f t="shared" ref="AJ10:AJ35" si="17">IF(AI11="", 0, IF(AI11&lt;0.4, -100, IF(AI11&lt;0.5, 0, 100 + INT(MIN(AI11, 8) * 10))))</f>
        <v>0</v>
      </c>
      <c r="AK11" s="8"/>
      <c r="AL11" s="9">
        <f t="shared" ref="AL10:AL35" si="18">IF(AK11="", 0, IF(AK11&lt;0.4, -100, IF(AK11&lt;0.5, 0, 100 + INT(MIN(AK11, 8) * 10))))</f>
        <v>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si="3"/>
        <v>0</v>
      </c>
      <c r="G12" s="8"/>
      <c r="H12" s="9">
        <f t="shared" si="4"/>
        <v>0</v>
      </c>
      <c r="I12" s="8"/>
      <c r="J12" s="9">
        <f t="shared" si="5"/>
        <v>0</v>
      </c>
      <c r="K12" s="7"/>
      <c r="L12" s="9">
        <f t="shared" si="6"/>
        <v>0</v>
      </c>
      <c r="M12" s="8"/>
      <c r="N12" s="9">
        <f t="shared" si="7"/>
        <v>0</v>
      </c>
      <c r="O12" s="7"/>
      <c r="P12" s="9">
        <f t="shared" si="8"/>
        <v>0</v>
      </c>
      <c r="Q12" s="8"/>
      <c r="R12" s="9">
        <f t="shared" si="9"/>
        <v>0</v>
      </c>
      <c r="S12" s="7"/>
      <c r="T12" s="9">
        <f t="shared" si="10"/>
        <v>0</v>
      </c>
      <c r="U12" s="8"/>
      <c r="V12" s="9">
        <f t="shared" si="11"/>
        <v>0</v>
      </c>
      <c r="W12" s="7"/>
      <c r="X12" s="9">
        <f t="shared" si="12"/>
        <v>0</v>
      </c>
      <c r="Y12" s="8"/>
      <c r="Z12" s="9">
        <f t="shared" si="13"/>
        <v>0</v>
      </c>
      <c r="AA12" s="7"/>
      <c r="AB12" s="9">
        <f t="shared" si="14"/>
        <v>0</v>
      </c>
      <c r="AC12" s="8"/>
      <c r="AD12" s="9"/>
      <c r="AE12" s="7"/>
      <c r="AF12" s="9">
        <f t="shared" si="15"/>
        <v>0</v>
      </c>
      <c r="AG12" s="8"/>
      <c r="AH12" s="9">
        <f t="shared" si="16"/>
        <v>0</v>
      </c>
      <c r="AI12" s="7"/>
      <c r="AJ12" s="9">
        <f t="shared" si="17"/>
        <v>0</v>
      </c>
      <c r="AK12" s="8"/>
      <c r="AL12" s="9">
        <f t="shared" si="18"/>
        <v>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"/>
        <v>0</v>
      </c>
      <c r="G13" s="8"/>
      <c r="H13" s="9">
        <f t="shared" si="4"/>
        <v>0</v>
      </c>
      <c r="I13" s="8"/>
      <c r="J13" s="9">
        <f t="shared" si="5"/>
        <v>0</v>
      </c>
      <c r="K13" s="7"/>
      <c r="L13" s="9">
        <f t="shared" si="6"/>
        <v>0</v>
      </c>
      <c r="M13" s="8"/>
      <c r="N13" s="9">
        <f t="shared" si="7"/>
        <v>0</v>
      </c>
      <c r="O13" s="7"/>
      <c r="P13" s="9">
        <f t="shared" si="8"/>
        <v>0</v>
      </c>
      <c r="Q13" s="8"/>
      <c r="R13" s="9">
        <f t="shared" si="9"/>
        <v>0</v>
      </c>
      <c r="S13" s="7"/>
      <c r="T13" s="9">
        <f t="shared" si="10"/>
        <v>0</v>
      </c>
      <c r="U13" s="8"/>
      <c r="V13" s="9">
        <f t="shared" si="11"/>
        <v>0</v>
      </c>
      <c r="W13" s="7"/>
      <c r="X13" s="9">
        <f t="shared" si="12"/>
        <v>0</v>
      </c>
      <c r="Y13" s="8"/>
      <c r="Z13" s="9">
        <f t="shared" si="13"/>
        <v>0</v>
      </c>
      <c r="AA13" s="7"/>
      <c r="AB13" s="9">
        <f t="shared" si="14"/>
        <v>0</v>
      </c>
      <c r="AC13" s="8"/>
      <c r="AD13" s="9"/>
      <c r="AE13" s="7"/>
      <c r="AF13" s="9">
        <f t="shared" si="15"/>
        <v>0</v>
      </c>
      <c r="AG13" s="8"/>
      <c r="AH13" s="9">
        <f t="shared" si="16"/>
        <v>0</v>
      </c>
      <c r="AI13" s="7"/>
      <c r="AJ13" s="9">
        <f t="shared" si="17"/>
        <v>0</v>
      </c>
      <c r="AK13" s="8"/>
      <c r="AL13" s="9">
        <f t="shared" si="18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"/>
        <v>0</v>
      </c>
      <c r="G14" s="8"/>
      <c r="H14" s="9">
        <f t="shared" si="4"/>
        <v>0</v>
      </c>
      <c r="I14" s="8"/>
      <c r="J14" s="9">
        <f t="shared" si="5"/>
        <v>0</v>
      </c>
      <c r="K14" s="7"/>
      <c r="L14" s="9">
        <f t="shared" si="6"/>
        <v>0</v>
      </c>
      <c r="M14" s="8"/>
      <c r="N14" s="9">
        <f t="shared" si="7"/>
        <v>0</v>
      </c>
      <c r="O14" s="7"/>
      <c r="P14" s="9">
        <f t="shared" si="8"/>
        <v>0</v>
      </c>
      <c r="Q14" s="8"/>
      <c r="R14" s="9">
        <f t="shared" si="9"/>
        <v>0</v>
      </c>
      <c r="S14" s="7"/>
      <c r="T14" s="9">
        <f t="shared" si="10"/>
        <v>0</v>
      </c>
      <c r="U14" s="8"/>
      <c r="V14" s="9">
        <f t="shared" si="11"/>
        <v>0</v>
      </c>
      <c r="W14" s="7"/>
      <c r="X14" s="9">
        <f t="shared" si="12"/>
        <v>0</v>
      </c>
      <c r="Y14" s="8"/>
      <c r="Z14" s="9">
        <f t="shared" si="13"/>
        <v>0</v>
      </c>
      <c r="AA14" s="7"/>
      <c r="AB14" s="9">
        <f t="shared" si="14"/>
        <v>0</v>
      </c>
      <c r="AC14" s="8"/>
      <c r="AD14" s="9"/>
      <c r="AE14" s="7"/>
      <c r="AF14" s="9">
        <f t="shared" si="15"/>
        <v>0</v>
      </c>
      <c r="AG14" s="8"/>
      <c r="AH14" s="9">
        <f t="shared" si="16"/>
        <v>0</v>
      </c>
      <c r="AI14" s="7"/>
      <c r="AJ14" s="9">
        <f t="shared" si="17"/>
        <v>0</v>
      </c>
      <c r="AK14" s="8"/>
      <c r="AL14" s="9">
        <f t="shared" si="18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"/>
        <v>0</v>
      </c>
      <c r="G15" s="8"/>
      <c r="H15" s="9">
        <f t="shared" si="4"/>
        <v>0</v>
      </c>
      <c r="I15" s="8"/>
      <c r="J15" s="9">
        <f t="shared" si="5"/>
        <v>0</v>
      </c>
      <c r="K15" s="7"/>
      <c r="L15" s="9">
        <f t="shared" si="6"/>
        <v>0</v>
      </c>
      <c r="M15" s="8"/>
      <c r="N15" s="9">
        <f t="shared" si="7"/>
        <v>0</v>
      </c>
      <c r="O15" s="7"/>
      <c r="P15" s="9">
        <f t="shared" si="8"/>
        <v>0</v>
      </c>
      <c r="Q15" s="8"/>
      <c r="R15" s="9">
        <f t="shared" si="9"/>
        <v>0</v>
      </c>
      <c r="S15" s="7"/>
      <c r="T15" s="9">
        <f t="shared" si="10"/>
        <v>0</v>
      </c>
      <c r="U15" s="8"/>
      <c r="V15" s="9">
        <f t="shared" si="11"/>
        <v>0</v>
      </c>
      <c r="W15" s="7"/>
      <c r="X15" s="9">
        <f t="shared" si="12"/>
        <v>0</v>
      </c>
      <c r="Y15" s="8"/>
      <c r="Z15" s="9">
        <f t="shared" si="13"/>
        <v>0</v>
      </c>
      <c r="AA15" s="7"/>
      <c r="AB15" s="9">
        <f t="shared" si="14"/>
        <v>0</v>
      </c>
      <c r="AC15" s="8"/>
      <c r="AD15" s="9"/>
      <c r="AE15" s="7"/>
      <c r="AF15" s="9">
        <f t="shared" si="15"/>
        <v>0</v>
      </c>
      <c r="AG15" s="8"/>
      <c r="AH15" s="9">
        <f t="shared" si="16"/>
        <v>0</v>
      </c>
      <c r="AI15" s="7"/>
      <c r="AJ15" s="9">
        <f t="shared" si="17"/>
        <v>0</v>
      </c>
      <c r="AK15" s="8"/>
      <c r="AL15" s="9">
        <f t="shared" si="18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"/>
        <v>0</v>
      </c>
      <c r="G16" s="8"/>
      <c r="H16" s="9">
        <f t="shared" si="4"/>
        <v>0</v>
      </c>
      <c r="I16" s="8"/>
      <c r="J16" s="9">
        <f t="shared" si="5"/>
        <v>0</v>
      </c>
      <c r="K16" s="7"/>
      <c r="L16" s="9">
        <f t="shared" si="6"/>
        <v>0</v>
      </c>
      <c r="M16" s="8"/>
      <c r="N16" s="9">
        <f t="shared" si="7"/>
        <v>0</v>
      </c>
      <c r="O16" s="7"/>
      <c r="P16" s="9">
        <f t="shared" si="8"/>
        <v>0</v>
      </c>
      <c r="Q16" s="8"/>
      <c r="R16" s="9">
        <f t="shared" si="9"/>
        <v>0</v>
      </c>
      <c r="S16" s="7"/>
      <c r="T16" s="9">
        <f t="shared" si="10"/>
        <v>0</v>
      </c>
      <c r="U16" s="8"/>
      <c r="V16" s="9">
        <f t="shared" si="11"/>
        <v>0</v>
      </c>
      <c r="W16" s="7"/>
      <c r="X16" s="9">
        <f t="shared" si="12"/>
        <v>0</v>
      </c>
      <c r="Y16" s="8"/>
      <c r="Z16" s="9">
        <f t="shared" si="13"/>
        <v>0</v>
      </c>
      <c r="AA16" s="7"/>
      <c r="AB16" s="9">
        <f t="shared" si="14"/>
        <v>0</v>
      </c>
      <c r="AC16" s="12"/>
      <c r="AD16" s="9"/>
      <c r="AE16" s="7"/>
      <c r="AF16" s="9">
        <f t="shared" si="15"/>
        <v>0</v>
      </c>
      <c r="AG16" s="8"/>
      <c r="AH16" s="9">
        <f t="shared" si="16"/>
        <v>0</v>
      </c>
      <c r="AI16" s="7"/>
      <c r="AJ16" s="9">
        <f t="shared" si="17"/>
        <v>0</v>
      </c>
      <c r="AK16" s="8"/>
      <c r="AL16" s="9">
        <f t="shared" si="18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"/>
        <v>0</v>
      </c>
      <c r="G17" s="8"/>
      <c r="H17" s="9">
        <f t="shared" si="4"/>
        <v>0</v>
      </c>
      <c r="I17" s="8"/>
      <c r="J17" s="9">
        <f t="shared" si="5"/>
        <v>0</v>
      </c>
      <c r="K17" s="7"/>
      <c r="L17" s="9">
        <f t="shared" si="6"/>
        <v>0</v>
      </c>
      <c r="M17" s="8"/>
      <c r="N17" s="9">
        <f t="shared" si="7"/>
        <v>0</v>
      </c>
      <c r="O17" s="7"/>
      <c r="P17" s="9">
        <f t="shared" si="8"/>
        <v>0</v>
      </c>
      <c r="Q17" s="8"/>
      <c r="R17" s="9">
        <f t="shared" si="9"/>
        <v>0</v>
      </c>
      <c r="S17" s="7"/>
      <c r="T17" s="9">
        <f t="shared" si="10"/>
        <v>0</v>
      </c>
      <c r="U17" s="8"/>
      <c r="V17" s="9">
        <f t="shared" si="11"/>
        <v>0</v>
      </c>
      <c r="W17" s="7"/>
      <c r="X17" s="9">
        <f t="shared" si="12"/>
        <v>0</v>
      </c>
      <c r="Y17" s="8"/>
      <c r="Z17" s="9">
        <f t="shared" si="13"/>
        <v>0</v>
      </c>
      <c r="AA17" s="7"/>
      <c r="AB17" s="9">
        <f t="shared" si="14"/>
        <v>0</v>
      </c>
      <c r="AC17" s="8"/>
      <c r="AD17" s="9"/>
      <c r="AE17" s="7"/>
      <c r="AF17" s="9">
        <f t="shared" si="15"/>
        <v>0</v>
      </c>
      <c r="AG17" s="8"/>
      <c r="AH17" s="9">
        <f t="shared" si="16"/>
        <v>0</v>
      </c>
      <c r="AI17" s="7"/>
      <c r="AJ17" s="9">
        <f t="shared" si="17"/>
        <v>0</v>
      </c>
      <c r="AK17" s="8"/>
      <c r="AL17" s="9">
        <f t="shared" si="18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"/>
        <v>0</v>
      </c>
      <c r="G18" s="8"/>
      <c r="H18" s="9">
        <f t="shared" si="4"/>
        <v>0</v>
      </c>
      <c r="I18" s="8"/>
      <c r="J18" s="9">
        <f t="shared" si="5"/>
        <v>0</v>
      </c>
      <c r="K18" s="7"/>
      <c r="L18" s="9">
        <f t="shared" si="6"/>
        <v>0</v>
      </c>
      <c r="M18" s="8"/>
      <c r="N18" s="9">
        <f t="shared" si="7"/>
        <v>0</v>
      </c>
      <c r="O18" s="7"/>
      <c r="P18" s="9">
        <f t="shared" si="8"/>
        <v>0</v>
      </c>
      <c r="Q18" s="8"/>
      <c r="R18" s="9">
        <f t="shared" si="9"/>
        <v>0</v>
      </c>
      <c r="S18" s="7"/>
      <c r="T18" s="9">
        <f t="shared" si="10"/>
        <v>0</v>
      </c>
      <c r="U18" s="8"/>
      <c r="V18" s="9">
        <f t="shared" si="11"/>
        <v>0</v>
      </c>
      <c r="W18" s="7"/>
      <c r="X18" s="9">
        <f t="shared" si="12"/>
        <v>0</v>
      </c>
      <c r="Y18" s="8"/>
      <c r="Z18" s="9">
        <f t="shared" si="13"/>
        <v>0</v>
      </c>
      <c r="AA18" s="7"/>
      <c r="AB18" s="9">
        <f t="shared" si="14"/>
        <v>0</v>
      </c>
      <c r="AC18" s="8"/>
      <c r="AD18" s="9"/>
      <c r="AE18" s="7"/>
      <c r="AF18" s="9">
        <f t="shared" si="15"/>
        <v>0</v>
      </c>
      <c r="AG18" s="8"/>
      <c r="AH18" s="9">
        <f t="shared" si="16"/>
        <v>0</v>
      </c>
      <c r="AI18" s="7"/>
      <c r="AJ18" s="9">
        <f t="shared" si="17"/>
        <v>0</v>
      </c>
      <c r="AK18" s="8"/>
      <c r="AL18" s="9">
        <f t="shared" si="18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"/>
        <v>0</v>
      </c>
      <c r="G19" s="8"/>
      <c r="H19" s="9">
        <f t="shared" si="4"/>
        <v>0</v>
      </c>
      <c r="I19" s="8"/>
      <c r="J19" s="9">
        <f t="shared" si="5"/>
        <v>0</v>
      </c>
      <c r="K19" s="7"/>
      <c r="L19" s="9">
        <f t="shared" si="6"/>
        <v>0</v>
      </c>
      <c r="M19" s="8"/>
      <c r="N19" s="9">
        <f t="shared" si="7"/>
        <v>0</v>
      </c>
      <c r="O19" s="7"/>
      <c r="P19" s="9">
        <f t="shared" si="8"/>
        <v>0</v>
      </c>
      <c r="Q19" s="8"/>
      <c r="R19" s="9">
        <f t="shared" si="9"/>
        <v>0</v>
      </c>
      <c r="S19" s="7"/>
      <c r="T19" s="9">
        <f t="shared" si="10"/>
        <v>0</v>
      </c>
      <c r="U19" s="8"/>
      <c r="V19" s="9">
        <f t="shared" si="11"/>
        <v>0</v>
      </c>
      <c r="W19" s="7"/>
      <c r="X19" s="9">
        <f t="shared" si="12"/>
        <v>0</v>
      </c>
      <c r="Y19" s="8"/>
      <c r="Z19" s="9">
        <f t="shared" si="13"/>
        <v>0</v>
      </c>
      <c r="AA19" s="7"/>
      <c r="AB19" s="9">
        <f t="shared" si="14"/>
        <v>0</v>
      </c>
      <c r="AC19" s="8"/>
      <c r="AD19" s="9"/>
      <c r="AE19" s="7"/>
      <c r="AF19" s="9">
        <f t="shared" si="15"/>
        <v>0</v>
      </c>
      <c r="AG19" s="8"/>
      <c r="AH19" s="9">
        <f t="shared" si="16"/>
        <v>0</v>
      </c>
      <c r="AI19" s="7"/>
      <c r="AJ19" s="9">
        <f t="shared" si="17"/>
        <v>0</v>
      </c>
      <c r="AK19" s="8"/>
      <c r="AL19" s="9">
        <f t="shared" si="18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/>
      <c r="F20" s="7">
        <f t="shared" si="3"/>
        <v>0</v>
      </c>
      <c r="G20" s="8"/>
      <c r="H20" s="9">
        <f t="shared" si="4"/>
        <v>0</v>
      </c>
      <c r="I20" s="8"/>
      <c r="J20" s="9">
        <f t="shared" si="5"/>
        <v>0</v>
      </c>
      <c r="K20" s="7"/>
      <c r="L20" s="9">
        <f t="shared" si="6"/>
        <v>0</v>
      </c>
      <c r="M20" s="8"/>
      <c r="N20" s="9">
        <f t="shared" si="7"/>
        <v>0</v>
      </c>
      <c r="O20" s="7"/>
      <c r="P20" s="9">
        <f t="shared" si="8"/>
        <v>0</v>
      </c>
      <c r="Q20" s="8"/>
      <c r="R20" s="9">
        <f t="shared" si="9"/>
        <v>0</v>
      </c>
      <c r="S20" s="7"/>
      <c r="T20" s="9">
        <f t="shared" si="10"/>
        <v>0</v>
      </c>
      <c r="U20" s="8"/>
      <c r="V20" s="9">
        <f t="shared" si="11"/>
        <v>0</v>
      </c>
      <c r="W20" s="7"/>
      <c r="X20" s="9">
        <f t="shared" si="12"/>
        <v>0</v>
      </c>
      <c r="Y20" s="8"/>
      <c r="Z20" s="9">
        <f t="shared" si="13"/>
        <v>0</v>
      </c>
      <c r="AA20" s="7"/>
      <c r="AB20" s="9">
        <f t="shared" si="14"/>
        <v>0</v>
      </c>
      <c r="AC20" s="8"/>
      <c r="AD20" s="9"/>
      <c r="AE20" s="7"/>
      <c r="AF20" s="9">
        <f t="shared" si="15"/>
        <v>0</v>
      </c>
      <c r="AG20" s="8"/>
      <c r="AH20" s="9">
        <f t="shared" si="16"/>
        <v>0</v>
      </c>
      <c r="AI20" s="7"/>
      <c r="AJ20" s="9">
        <f t="shared" si="17"/>
        <v>0</v>
      </c>
      <c r="AK20" s="8"/>
      <c r="AL20" s="9">
        <f t="shared" si="18"/>
        <v>0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si="3"/>
        <v>0</v>
      </c>
      <c r="G21" s="8"/>
      <c r="H21" s="9">
        <f t="shared" si="4"/>
        <v>0</v>
      </c>
      <c r="I21" s="8"/>
      <c r="J21" s="9">
        <f t="shared" si="5"/>
        <v>0</v>
      </c>
      <c r="K21" s="7"/>
      <c r="L21" s="9">
        <f t="shared" si="6"/>
        <v>0</v>
      </c>
      <c r="M21" s="8"/>
      <c r="N21" s="9">
        <f t="shared" si="7"/>
        <v>0</v>
      </c>
      <c r="O21" s="7"/>
      <c r="P21" s="9">
        <f t="shared" si="8"/>
        <v>0</v>
      </c>
      <c r="Q21" s="8"/>
      <c r="R21" s="9">
        <f t="shared" si="9"/>
        <v>0</v>
      </c>
      <c r="S21" s="7"/>
      <c r="T21" s="9">
        <f t="shared" si="10"/>
        <v>0</v>
      </c>
      <c r="U21" s="8"/>
      <c r="V21" s="9">
        <f t="shared" si="11"/>
        <v>0</v>
      </c>
      <c r="W21" s="7"/>
      <c r="X21" s="9">
        <f t="shared" si="12"/>
        <v>0</v>
      </c>
      <c r="Y21" s="8"/>
      <c r="Z21" s="9">
        <f t="shared" si="13"/>
        <v>0</v>
      </c>
      <c r="AA21" s="7"/>
      <c r="AB21" s="9">
        <f t="shared" si="14"/>
        <v>0</v>
      </c>
      <c r="AC21" s="8"/>
      <c r="AD21" s="9"/>
      <c r="AE21" s="7"/>
      <c r="AF21" s="9">
        <f t="shared" si="15"/>
        <v>0</v>
      </c>
      <c r="AG21" s="8"/>
      <c r="AH21" s="9">
        <f t="shared" si="16"/>
        <v>0</v>
      </c>
      <c r="AI21" s="7"/>
      <c r="AJ21" s="9">
        <f t="shared" si="17"/>
        <v>0</v>
      </c>
      <c r="AK21" s="8"/>
      <c r="AL21" s="9">
        <f t="shared" si="18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3"/>
        <v>0</v>
      </c>
      <c r="G22" s="8"/>
      <c r="H22" s="9">
        <f t="shared" si="4"/>
        <v>0</v>
      </c>
      <c r="I22" s="8"/>
      <c r="J22" s="9">
        <f t="shared" si="5"/>
        <v>0</v>
      </c>
      <c r="K22" s="7"/>
      <c r="L22" s="9">
        <f t="shared" si="6"/>
        <v>0</v>
      </c>
      <c r="M22" s="8"/>
      <c r="N22" s="9">
        <f t="shared" si="7"/>
        <v>0</v>
      </c>
      <c r="O22" s="7"/>
      <c r="P22" s="9">
        <f t="shared" si="8"/>
        <v>0</v>
      </c>
      <c r="Q22" s="8"/>
      <c r="R22" s="9">
        <f t="shared" si="9"/>
        <v>0</v>
      </c>
      <c r="S22" s="7"/>
      <c r="T22" s="9">
        <f t="shared" si="10"/>
        <v>0</v>
      </c>
      <c r="U22" s="8"/>
      <c r="V22" s="9">
        <f t="shared" si="11"/>
        <v>0</v>
      </c>
      <c r="W22" s="7"/>
      <c r="X22" s="9">
        <f t="shared" si="12"/>
        <v>0</v>
      </c>
      <c r="Y22" s="8"/>
      <c r="Z22" s="9">
        <f t="shared" si="13"/>
        <v>0</v>
      </c>
      <c r="AA22" s="7"/>
      <c r="AB22" s="9">
        <f t="shared" si="14"/>
        <v>0</v>
      </c>
      <c r="AC22" s="8"/>
      <c r="AD22" s="9"/>
      <c r="AE22" s="7"/>
      <c r="AF22" s="9">
        <f t="shared" si="15"/>
        <v>0</v>
      </c>
      <c r="AG22" s="8"/>
      <c r="AH22" s="9">
        <f t="shared" si="16"/>
        <v>0</v>
      </c>
      <c r="AI22" s="7"/>
      <c r="AJ22" s="9">
        <f t="shared" si="17"/>
        <v>0</v>
      </c>
      <c r="AK22" s="8"/>
      <c r="AL22" s="9">
        <f t="shared" si="18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3"/>
        <v>0</v>
      </c>
      <c r="G23" s="8"/>
      <c r="H23" s="9">
        <f t="shared" si="4"/>
        <v>0</v>
      </c>
      <c r="I23" s="8"/>
      <c r="J23" s="9">
        <f t="shared" si="5"/>
        <v>0</v>
      </c>
      <c r="K23" s="7"/>
      <c r="L23" s="9">
        <f t="shared" si="6"/>
        <v>0</v>
      </c>
      <c r="M23" s="8"/>
      <c r="N23" s="9">
        <f t="shared" si="7"/>
        <v>0</v>
      </c>
      <c r="O23" s="7"/>
      <c r="P23" s="9">
        <f t="shared" si="8"/>
        <v>0</v>
      </c>
      <c r="Q23" s="8"/>
      <c r="R23" s="9">
        <f t="shared" si="9"/>
        <v>0</v>
      </c>
      <c r="S23" s="7"/>
      <c r="T23" s="9">
        <f t="shared" si="10"/>
        <v>0</v>
      </c>
      <c r="U23" s="8"/>
      <c r="V23" s="9">
        <f t="shared" si="11"/>
        <v>0</v>
      </c>
      <c r="W23" s="7"/>
      <c r="X23" s="9">
        <f t="shared" si="12"/>
        <v>0</v>
      </c>
      <c r="Y23" s="8"/>
      <c r="Z23" s="9">
        <f t="shared" si="13"/>
        <v>0</v>
      </c>
      <c r="AA23" s="7"/>
      <c r="AB23" s="9">
        <f t="shared" si="14"/>
        <v>0</v>
      </c>
      <c r="AC23" s="8"/>
      <c r="AD23" s="9"/>
      <c r="AE23" s="7"/>
      <c r="AF23" s="9">
        <f t="shared" si="15"/>
        <v>0</v>
      </c>
      <c r="AG23" s="8"/>
      <c r="AH23" s="9">
        <f t="shared" si="16"/>
        <v>0</v>
      </c>
      <c r="AI23" s="7"/>
      <c r="AJ23" s="9">
        <f t="shared" si="17"/>
        <v>0</v>
      </c>
      <c r="AK23" s="8"/>
      <c r="AL23" s="9">
        <f t="shared" si="18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3"/>
        <v>0</v>
      </c>
      <c r="G24" s="8"/>
      <c r="H24" s="9">
        <f t="shared" si="4"/>
        <v>0</v>
      </c>
      <c r="I24" s="8"/>
      <c r="J24" s="9">
        <f t="shared" si="5"/>
        <v>0</v>
      </c>
      <c r="K24" s="7"/>
      <c r="L24" s="9">
        <f t="shared" si="6"/>
        <v>0</v>
      </c>
      <c r="M24" s="8"/>
      <c r="N24" s="9">
        <f t="shared" si="7"/>
        <v>0</v>
      </c>
      <c r="O24" s="7"/>
      <c r="P24" s="9">
        <f t="shared" si="8"/>
        <v>0</v>
      </c>
      <c r="Q24" s="8"/>
      <c r="R24" s="9">
        <f t="shared" si="9"/>
        <v>0</v>
      </c>
      <c r="S24" s="7"/>
      <c r="T24" s="9">
        <f t="shared" si="10"/>
        <v>0</v>
      </c>
      <c r="U24" s="8"/>
      <c r="V24" s="9">
        <f t="shared" si="11"/>
        <v>0</v>
      </c>
      <c r="W24" s="7"/>
      <c r="X24" s="9">
        <f t="shared" si="12"/>
        <v>0</v>
      </c>
      <c r="Y24" s="8"/>
      <c r="Z24" s="9">
        <f t="shared" si="13"/>
        <v>0</v>
      </c>
      <c r="AA24" s="7"/>
      <c r="AB24" s="9">
        <f t="shared" si="14"/>
        <v>0</v>
      </c>
      <c r="AC24" s="8"/>
      <c r="AD24" s="9"/>
      <c r="AE24" s="7"/>
      <c r="AF24" s="9">
        <f t="shared" si="15"/>
        <v>0</v>
      </c>
      <c r="AG24" s="8"/>
      <c r="AH24" s="9">
        <f t="shared" si="16"/>
        <v>0</v>
      </c>
      <c r="AI24" s="7"/>
      <c r="AJ24" s="9">
        <f t="shared" si="17"/>
        <v>0</v>
      </c>
      <c r="AK24" s="8"/>
      <c r="AL24" s="9">
        <f t="shared" si="18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3"/>
        <v>0</v>
      </c>
      <c r="G25" s="8"/>
      <c r="H25" s="9">
        <f t="shared" si="4"/>
        <v>0</v>
      </c>
      <c r="I25" s="8"/>
      <c r="J25" s="9">
        <f t="shared" si="5"/>
        <v>0</v>
      </c>
      <c r="K25" s="7"/>
      <c r="L25" s="9">
        <f t="shared" si="6"/>
        <v>0</v>
      </c>
      <c r="M25" s="8"/>
      <c r="N25" s="9">
        <f t="shared" si="7"/>
        <v>0</v>
      </c>
      <c r="O25" s="7"/>
      <c r="P25" s="9">
        <f t="shared" si="8"/>
        <v>0</v>
      </c>
      <c r="Q25" s="8"/>
      <c r="R25" s="9">
        <f t="shared" si="9"/>
        <v>0</v>
      </c>
      <c r="S25" s="7"/>
      <c r="T25" s="9">
        <f t="shared" si="10"/>
        <v>0</v>
      </c>
      <c r="U25" s="8"/>
      <c r="V25" s="9">
        <f t="shared" si="11"/>
        <v>0</v>
      </c>
      <c r="W25" s="7"/>
      <c r="X25" s="9">
        <f t="shared" si="12"/>
        <v>0</v>
      </c>
      <c r="Y25" s="8"/>
      <c r="Z25" s="9">
        <f t="shared" si="13"/>
        <v>0</v>
      </c>
      <c r="AA25" s="7"/>
      <c r="AB25" s="9">
        <f t="shared" si="14"/>
        <v>0</v>
      </c>
      <c r="AC25" s="8"/>
      <c r="AD25" s="9"/>
      <c r="AE25" s="7"/>
      <c r="AF25" s="9">
        <f t="shared" si="15"/>
        <v>0</v>
      </c>
      <c r="AG25" s="8"/>
      <c r="AH25" s="9">
        <f t="shared" si="16"/>
        <v>0</v>
      </c>
      <c r="AI25" s="7"/>
      <c r="AJ25" s="9">
        <f t="shared" si="17"/>
        <v>0</v>
      </c>
      <c r="AK25" s="8"/>
      <c r="AL25" s="9">
        <f t="shared" si="18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3"/>
        <v>0</v>
      </c>
      <c r="G26" s="8"/>
      <c r="H26" s="9">
        <f t="shared" si="4"/>
        <v>0</v>
      </c>
      <c r="I26" s="8"/>
      <c r="J26" s="9">
        <f t="shared" si="5"/>
        <v>0</v>
      </c>
      <c r="K26" s="7"/>
      <c r="L26" s="9">
        <f t="shared" si="6"/>
        <v>0</v>
      </c>
      <c r="M26" s="8"/>
      <c r="N26" s="9">
        <f t="shared" si="7"/>
        <v>0</v>
      </c>
      <c r="O26" s="7"/>
      <c r="P26" s="9">
        <f t="shared" si="8"/>
        <v>0</v>
      </c>
      <c r="Q26" s="8"/>
      <c r="R26" s="9">
        <f t="shared" si="9"/>
        <v>0</v>
      </c>
      <c r="S26" s="7"/>
      <c r="T26" s="9">
        <f t="shared" si="10"/>
        <v>0</v>
      </c>
      <c r="U26" s="8"/>
      <c r="V26" s="9">
        <f t="shared" si="11"/>
        <v>0</v>
      </c>
      <c r="W26" s="7"/>
      <c r="X26" s="9">
        <f t="shared" si="12"/>
        <v>0</v>
      </c>
      <c r="Y26" s="8"/>
      <c r="Z26" s="9">
        <f t="shared" si="13"/>
        <v>0</v>
      </c>
      <c r="AA26" s="7"/>
      <c r="AB26" s="9">
        <f t="shared" si="14"/>
        <v>0</v>
      </c>
      <c r="AC26" s="8"/>
      <c r="AD26" s="9"/>
      <c r="AE26" s="7"/>
      <c r="AF26" s="9">
        <f t="shared" si="15"/>
        <v>0</v>
      </c>
      <c r="AG26" s="8"/>
      <c r="AH26" s="9">
        <f t="shared" si="16"/>
        <v>0</v>
      </c>
      <c r="AI26" s="7"/>
      <c r="AJ26" s="9">
        <f t="shared" si="17"/>
        <v>0</v>
      </c>
      <c r="AK26" s="8"/>
      <c r="AL26" s="9">
        <f t="shared" si="18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3"/>
        <v>0</v>
      </c>
      <c r="G27" s="8"/>
      <c r="H27" s="9">
        <f t="shared" si="4"/>
        <v>0</v>
      </c>
      <c r="I27" s="8"/>
      <c r="J27" s="9">
        <f t="shared" si="5"/>
        <v>0</v>
      </c>
      <c r="K27" s="7"/>
      <c r="L27" s="9">
        <f t="shared" si="6"/>
        <v>0</v>
      </c>
      <c r="M27" s="8"/>
      <c r="N27" s="9">
        <f t="shared" si="7"/>
        <v>0</v>
      </c>
      <c r="O27" s="7"/>
      <c r="P27" s="9">
        <f t="shared" si="8"/>
        <v>0</v>
      </c>
      <c r="Q27" s="8"/>
      <c r="R27" s="9">
        <f t="shared" si="9"/>
        <v>0</v>
      </c>
      <c r="S27" s="7"/>
      <c r="T27" s="9">
        <f t="shared" si="10"/>
        <v>0</v>
      </c>
      <c r="U27" s="8"/>
      <c r="V27" s="9">
        <f t="shared" si="11"/>
        <v>0</v>
      </c>
      <c r="W27" s="7"/>
      <c r="X27" s="9">
        <f t="shared" si="12"/>
        <v>0</v>
      </c>
      <c r="Y27" s="8"/>
      <c r="Z27" s="9">
        <f t="shared" si="13"/>
        <v>0</v>
      </c>
      <c r="AA27" s="7"/>
      <c r="AB27" s="9">
        <f t="shared" si="14"/>
        <v>0</v>
      </c>
      <c r="AC27" s="8"/>
      <c r="AD27" s="9"/>
      <c r="AE27" s="7"/>
      <c r="AF27" s="9">
        <f t="shared" si="15"/>
        <v>0</v>
      </c>
      <c r="AG27" s="8"/>
      <c r="AH27" s="9">
        <f t="shared" si="16"/>
        <v>0</v>
      </c>
      <c r="AI27" s="7"/>
      <c r="AJ27" s="9">
        <f t="shared" si="17"/>
        <v>0</v>
      </c>
      <c r="AK27" s="8"/>
      <c r="AL27" s="9">
        <f t="shared" si="18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3"/>
        <v>0</v>
      </c>
      <c r="G28" s="8"/>
      <c r="H28" s="9">
        <f t="shared" si="4"/>
        <v>0</v>
      </c>
      <c r="I28" s="8"/>
      <c r="J28" s="9">
        <f t="shared" si="5"/>
        <v>0</v>
      </c>
      <c r="K28" s="7"/>
      <c r="L28" s="9">
        <f t="shared" si="6"/>
        <v>0</v>
      </c>
      <c r="M28" s="8"/>
      <c r="N28" s="9">
        <f t="shared" si="7"/>
        <v>0</v>
      </c>
      <c r="O28" s="7"/>
      <c r="P28" s="9">
        <f t="shared" si="8"/>
        <v>0</v>
      </c>
      <c r="Q28" s="8"/>
      <c r="R28" s="9">
        <f t="shared" si="9"/>
        <v>0</v>
      </c>
      <c r="S28" s="7"/>
      <c r="T28" s="9">
        <f t="shared" si="10"/>
        <v>0</v>
      </c>
      <c r="U28" s="8"/>
      <c r="V28" s="9">
        <f t="shared" si="11"/>
        <v>0</v>
      </c>
      <c r="W28" s="7"/>
      <c r="X28" s="9">
        <f t="shared" si="12"/>
        <v>0</v>
      </c>
      <c r="Y28" s="8"/>
      <c r="Z28" s="9">
        <f t="shared" si="13"/>
        <v>0</v>
      </c>
      <c r="AA28" s="7"/>
      <c r="AB28" s="9">
        <f t="shared" si="14"/>
        <v>0</v>
      </c>
      <c r="AC28" s="8"/>
      <c r="AD28" s="9"/>
      <c r="AE28" s="7"/>
      <c r="AF28" s="9">
        <f t="shared" si="15"/>
        <v>0</v>
      </c>
      <c r="AG28" s="8"/>
      <c r="AH28" s="9">
        <f t="shared" si="16"/>
        <v>0</v>
      </c>
      <c r="AI28" s="7"/>
      <c r="AJ28" s="9">
        <f t="shared" si="17"/>
        <v>0</v>
      </c>
      <c r="AK28" s="8"/>
      <c r="AL28" s="9">
        <f t="shared" si="18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3"/>
        <v>0</v>
      </c>
      <c r="G29" s="8"/>
      <c r="H29" s="9">
        <f t="shared" si="4"/>
        <v>0</v>
      </c>
      <c r="I29" s="8"/>
      <c r="J29" s="9">
        <f t="shared" si="5"/>
        <v>0</v>
      </c>
      <c r="K29" s="7"/>
      <c r="L29" s="9">
        <f t="shared" si="6"/>
        <v>0</v>
      </c>
      <c r="M29" s="8"/>
      <c r="N29" s="9">
        <f t="shared" si="7"/>
        <v>0</v>
      </c>
      <c r="O29" s="7"/>
      <c r="P29" s="9">
        <f t="shared" si="8"/>
        <v>0</v>
      </c>
      <c r="Q29" s="8"/>
      <c r="R29" s="9">
        <f t="shared" si="9"/>
        <v>0</v>
      </c>
      <c r="S29" s="7"/>
      <c r="T29" s="9">
        <f t="shared" si="10"/>
        <v>0</v>
      </c>
      <c r="U29" s="8"/>
      <c r="V29" s="9">
        <f t="shared" si="11"/>
        <v>0</v>
      </c>
      <c r="W29" s="7"/>
      <c r="X29" s="9">
        <f t="shared" si="12"/>
        <v>0</v>
      </c>
      <c r="Y29" s="8"/>
      <c r="Z29" s="9">
        <f t="shared" si="13"/>
        <v>0</v>
      </c>
      <c r="AA29" s="7"/>
      <c r="AB29" s="9">
        <f t="shared" si="14"/>
        <v>0</v>
      </c>
      <c r="AC29" s="8"/>
      <c r="AD29" s="9"/>
      <c r="AE29" s="7"/>
      <c r="AF29" s="9">
        <f t="shared" si="15"/>
        <v>0</v>
      </c>
      <c r="AG29" s="8"/>
      <c r="AH29" s="9">
        <f t="shared" si="16"/>
        <v>0</v>
      </c>
      <c r="AI29" s="7"/>
      <c r="AJ29" s="9">
        <f t="shared" si="17"/>
        <v>0</v>
      </c>
      <c r="AK29" s="8"/>
      <c r="AL29" s="9">
        <f t="shared" si="18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3"/>
        <v>0</v>
      </c>
      <c r="G30" s="8"/>
      <c r="H30" s="9">
        <f t="shared" si="4"/>
        <v>0</v>
      </c>
      <c r="I30" s="8"/>
      <c r="J30" s="9">
        <f t="shared" si="5"/>
        <v>0</v>
      </c>
      <c r="K30" s="7"/>
      <c r="L30" s="9">
        <f t="shared" si="6"/>
        <v>0</v>
      </c>
      <c r="M30" s="8"/>
      <c r="N30" s="9">
        <f t="shared" si="7"/>
        <v>0</v>
      </c>
      <c r="O30" s="7"/>
      <c r="P30" s="9">
        <f t="shared" si="8"/>
        <v>0</v>
      </c>
      <c r="Q30" s="8"/>
      <c r="R30" s="9">
        <f t="shared" si="9"/>
        <v>0</v>
      </c>
      <c r="S30" s="7"/>
      <c r="T30" s="9">
        <f t="shared" si="10"/>
        <v>0</v>
      </c>
      <c r="U30" s="8"/>
      <c r="V30" s="9">
        <f t="shared" si="11"/>
        <v>0</v>
      </c>
      <c r="W30" s="7"/>
      <c r="X30" s="9">
        <f t="shared" si="12"/>
        <v>0</v>
      </c>
      <c r="Y30" s="8"/>
      <c r="Z30" s="9">
        <f t="shared" si="13"/>
        <v>0</v>
      </c>
      <c r="AA30" s="7"/>
      <c r="AB30" s="9">
        <f t="shared" si="14"/>
        <v>0</v>
      </c>
      <c r="AC30" s="8"/>
      <c r="AD30" s="9"/>
      <c r="AE30" s="7"/>
      <c r="AF30" s="9">
        <f t="shared" si="15"/>
        <v>0</v>
      </c>
      <c r="AG30" s="8"/>
      <c r="AH30" s="9">
        <f t="shared" si="16"/>
        <v>0</v>
      </c>
      <c r="AI30" s="7"/>
      <c r="AJ30" s="9">
        <f t="shared" si="17"/>
        <v>0</v>
      </c>
      <c r="AK30" s="8"/>
      <c r="AL30" s="9">
        <f t="shared" si="18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3"/>
        <v>0</v>
      </c>
      <c r="G31" s="8"/>
      <c r="H31" s="9">
        <f t="shared" si="4"/>
        <v>0</v>
      </c>
      <c r="I31" s="8"/>
      <c r="J31" s="9">
        <f t="shared" si="5"/>
        <v>0</v>
      </c>
      <c r="K31" s="7"/>
      <c r="L31" s="9">
        <f t="shared" si="6"/>
        <v>0</v>
      </c>
      <c r="M31" s="8"/>
      <c r="N31" s="9">
        <f t="shared" si="7"/>
        <v>0</v>
      </c>
      <c r="O31" s="7"/>
      <c r="P31" s="9">
        <f t="shared" si="8"/>
        <v>0</v>
      </c>
      <c r="Q31" s="8"/>
      <c r="R31" s="9">
        <f t="shared" si="9"/>
        <v>0</v>
      </c>
      <c r="S31" s="7"/>
      <c r="T31" s="9">
        <f t="shared" si="10"/>
        <v>0</v>
      </c>
      <c r="U31" s="8"/>
      <c r="V31" s="9">
        <f t="shared" si="11"/>
        <v>0</v>
      </c>
      <c r="W31" s="7"/>
      <c r="X31" s="9">
        <f t="shared" si="12"/>
        <v>0</v>
      </c>
      <c r="Y31" s="8"/>
      <c r="Z31" s="9">
        <f t="shared" si="13"/>
        <v>0</v>
      </c>
      <c r="AA31" s="7"/>
      <c r="AB31" s="9">
        <f t="shared" si="14"/>
        <v>0</v>
      </c>
      <c r="AC31" s="8"/>
      <c r="AD31" s="9"/>
      <c r="AE31" s="7"/>
      <c r="AF31" s="9">
        <f t="shared" si="15"/>
        <v>0</v>
      </c>
      <c r="AG31" s="8"/>
      <c r="AH31" s="9">
        <f t="shared" si="16"/>
        <v>0</v>
      </c>
      <c r="AI31" s="7"/>
      <c r="AJ31" s="9">
        <f t="shared" si="17"/>
        <v>0</v>
      </c>
      <c r="AK31" s="8"/>
      <c r="AL31" s="9">
        <f t="shared" si="18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3"/>
        <v>0</v>
      </c>
      <c r="G32" s="8"/>
      <c r="H32" s="9">
        <f t="shared" si="4"/>
        <v>0</v>
      </c>
      <c r="I32" s="8"/>
      <c r="J32" s="9">
        <f t="shared" si="5"/>
        <v>0</v>
      </c>
      <c r="K32" s="7"/>
      <c r="L32" s="9">
        <f t="shared" si="6"/>
        <v>0</v>
      </c>
      <c r="M32" s="8"/>
      <c r="N32" s="9">
        <f t="shared" si="7"/>
        <v>0</v>
      </c>
      <c r="O32" s="7"/>
      <c r="P32" s="9">
        <f t="shared" si="8"/>
        <v>0</v>
      </c>
      <c r="Q32" s="8"/>
      <c r="R32" s="9">
        <f t="shared" si="9"/>
        <v>0</v>
      </c>
      <c r="S32" s="7"/>
      <c r="T32" s="9">
        <f t="shared" si="10"/>
        <v>0</v>
      </c>
      <c r="U32" s="8"/>
      <c r="V32" s="9">
        <f t="shared" si="11"/>
        <v>0</v>
      </c>
      <c r="W32" s="7"/>
      <c r="X32" s="9">
        <f t="shared" si="12"/>
        <v>0</v>
      </c>
      <c r="Y32" s="8"/>
      <c r="Z32" s="9">
        <f t="shared" si="13"/>
        <v>0</v>
      </c>
      <c r="AA32" s="7"/>
      <c r="AB32" s="9">
        <f t="shared" si="14"/>
        <v>0</v>
      </c>
      <c r="AC32" s="8"/>
      <c r="AD32" s="9"/>
      <c r="AE32" s="7"/>
      <c r="AF32" s="9">
        <f t="shared" si="15"/>
        <v>0</v>
      </c>
      <c r="AG32" s="8"/>
      <c r="AH32" s="9">
        <f t="shared" si="16"/>
        <v>0</v>
      </c>
      <c r="AI32" s="7"/>
      <c r="AJ32" s="9">
        <f t="shared" si="17"/>
        <v>0</v>
      </c>
      <c r="AK32" s="8"/>
      <c r="AL32" s="9">
        <f t="shared" si="18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/>
      <c r="F33" s="7">
        <f t="shared" si="3"/>
        <v>0</v>
      </c>
      <c r="G33" s="8"/>
      <c r="H33" s="9">
        <f t="shared" si="4"/>
        <v>0</v>
      </c>
      <c r="I33" s="8"/>
      <c r="J33" s="9">
        <f t="shared" si="5"/>
        <v>0</v>
      </c>
      <c r="K33" s="7"/>
      <c r="L33" s="9">
        <f t="shared" si="6"/>
        <v>0</v>
      </c>
      <c r="M33" s="8"/>
      <c r="N33" s="9">
        <f t="shared" si="7"/>
        <v>0</v>
      </c>
      <c r="O33" s="7"/>
      <c r="P33" s="9">
        <f t="shared" si="8"/>
        <v>0</v>
      </c>
      <c r="Q33" s="8"/>
      <c r="R33" s="9">
        <f t="shared" si="9"/>
        <v>0</v>
      </c>
      <c r="S33" s="7"/>
      <c r="T33" s="9">
        <f t="shared" si="10"/>
        <v>0</v>
      </c>
      <c r="U33" s="8"/>
      <c r="V33" s="9">
        <f t="shared" si="11"/>
        <v>0</v>
      </c>
      <c r="W33" s="7"/>
      <c r="X33" s="9">
        <f t="shared" si="12"/>
        <v>0</v>
      </c>
      <c r="Y33" s="8"/>
      <c r="Z33" s="9">
        <f t="shared" si="13"/>
        <v>0</v>
      </c>
      <c r="AA33" s="7"/>
      <c r="AB33" s="9">
        <f t="shared" si="14"/>
        <v>0</v>
      </c>
      <c r="AC33" s="8"/>
      <c r="AD33" s="9"/>
      <c r="AE33" s="7"/>
      <c r="AF33" s="9">
        <f t="shared" si="15"/>
        <v>0</v>
      </c>
      <c r="AG33" s="8"/>
      <c r="AH33" s="9">
        <f t="shared" si="16"/>
        <v>0</v>
      </c>
      <c r="AI33" s="7"/>
      <c r="AJ33" s="9">
        <f t="shared" si="17"/>
        <v>0</v>
      </c>
      <c r="AK33" s="8"/>
      <c r="AL33" s="9">
        <f t="shared" si="18"/>
        <v>0</v>
      </c>
    </row>
    <row r="34" spans="5:38" ht="15.75" x14ac:dyDescent="0.25">
      <c r="E34" s="5"/>
      <c r="F34" s="7">
        <f t="shared" si="3"/>
        <v>0</v>
      </c>
      <c r="G34" s="8"/>
      <c r="H34" s="9">
        <f t="shared" si="4"/>
        <v>0</v>
      </c>
      <c r="I34" s="8"/>
      <c r="J34" s="9">
        <f t="shared" si="5"/>
        <v>0</v>
      </c>
      <c r="K34" s="7"/>
      <c r="L34" s="9">
        <f t="shared" si="6"/>
        <v>0</v>
      </c>
      <c r="M34" s="8"/>
      <c r="N34" s="9">
        <f t="shared" si="7"/>
        <v>0</v>
      </c>
      <c r="O34" s="7"/>
      <c r="P34" s="9">
        <f t="shared" si="8"/>
        <v>0</v>
      </c>
      <c r="Q34" s="8"/>
      <c r="R34" s="9">
        <f t="shared" si="9"/>
        <v>0</v>
      </c>
      <c r="S34" s="7"/>
      <c r="T34" s="9">
        <f t="shared" si="10"/>
        <v>0</v>
      </c>
      <c r="U34" s="8"/>
      <c r="V34" s="9">
        <f t="shared" si="11"/>
        <v>0</v>
      </c>
      <c r="W34" s="7"/>
      <c r="X34" s="9">
        <f t="shared" si="12"/>
        <v>0</v>
      </c>
      <c r="Y34" s="8"/>
      <c r="Z34" s="9">
        <f t="shared" si="13"/>
        <v>0</v>
      </c>
      <c r="AA34" s="7"/>
      <c r="AB34" s="9">
        <f t="shared" si="14"/>
        <v>0</v>
      </c>
      <c r="AC34" s="8"/>
      <c r="AD34" s="9"/>
      <c r="AE34" s="7"/>
      <c r="AF34" s="9">
        <f t="shared" si="15"/>
        <v>0</v>
      </c>
      <c r="AG34" s="8"/>
      <c r="AH34" s="9">
        <f t="shared" si="16"/>
        <v>0</v>
      </c>
      <c r="AI34" s="7"/>
      <c r="AJ34" s="9">
        <f t="shared" si="17"/>
        <v>0</v>
      </c>
      <c r="AK34" s="8"/>
      <c r="AL34" s="9">
        <f t="shared" si="18"/>
        <v>0</v>
      </c>
    </row>
    <row r="35" spans="5:38" ht="15.75" x14ac:dyDescent="0.25">
      <c r="E35" s="5"/>
      <c r="F35" s="7">
        <f t="shared" si="3"/>
        <v>0</v>
      </c>
      <c r="G35" s="8"/>
      <c r="H35" s="9">
        <f t="shared" si="4"/>
        <v>0</v>
      </c>
      <c r="I35" s="8"/>
      <c r="J35" s="9">
        <f t="shared" si="5"/>
        <v>0</v>
      </c>
      <c r="K35" s="7"/>
      <c r="L35" s="9">
        <f t="shared" si="6"/>
        <v>0</v>
      </c>
      <c r="M35" s="8"/>
      <c r="N35" s="9">
        <f t="shared" si="7"/>
        <v>0</v>
      </c>
      <c r="O35" s="7"/>
      <c r="P35" s="9">
        <f t="shared" si="8"/>
        <v>0</v>
      </c>
      <c r="Q35" s="8"/>
      <c r="R35" s="9">
        <f t="shared" si="9"/>
        <v>0</v>
      </c>
      <c r="S35" s="7"/>
      <c r="T35" s="9">
        <f t="shared" si="10"/>
        <v>0</v>
      </c>
      <c r="U35" s="8"/>
      <c r="V35" s="9">
        <f t="shared" si="11"/>
        <v>0</v>
      </c>
      <c r="W35" s="7"/>
      <c r="X35" s="9">
        <f t="shared" si="12"/>
        <v>0</v>
      </c>
      <c r="Y35" s="8"/>
      <c r="Z35" s="9">
        <f t="shared" si="13"/>
        <v>0</v>
      </c>
      <c r="AA35" s="7"/>
      <c r="AB35" s="9">
        <f t="shared" si="14"/>
        <v>0</v>
      </c>
      <c r="AC35" s="8"/>
      <c r="AD35" s="9"/>
      <c r="AE35" s="7"/>
      <c r="AF35" s="9">
        <f t="shared" si="15"/>
        <v>0</v>
      </c>
      <c r="AG35" s="8"/>
      <c r="AH35" s="9">
        <f t="shared" si="16"/>
        <v>0</v>
      </c>
      <c r="AI35" s="7"/>
      <c r="AJ35" s="9">
        <f t="shared" si="17"/>
        <v>0</v>
      </c>
      <c r="AK35" s="8"/>
      <c r="AL35" s="9">
        <f t="shared" si="18"/>
        <v>0</v>
      </c>
    </row>
    <row r="36" spans="5:38" ht="15.75" x14ac:dyDescent="0.25">
      <c r="E36" s="5"/>
      <c r="F36" s="7">
        <f t="shared" ref="F36:F67" si="22">SUM(H36,J36,L36,N36,P36,R36,T36,V36,X36,Z36,AB36,AD36,AF36,AH36,AJ36,AL36,AN36,AP36,AR36)</f>
        <v>0</v>
      </c>
      <c r="G36" s="8"/>
      <c r="H36" s="9">
        <f t="shared" ref="H36:H67" si="23">IF(G36="", 0, IF(G36&lt;0.1, 0, 100 + INT(MIN(G36, 8) * 10)))</f>
        <v>0</v>
      </c>
      <c r="I36" s="8"/>
      <c r="J36" s="9">
        <f t="shared" ref="J36:J67" si="24">IF(I36="", 0, IF(I36&lt;0.1, 0, 100 + INT(MIN(I36, 8) * 10)))</f>
        <v>0</v>
      </c>
      <c r="K36" s="7"/>
      <c r="L36" s="9">
        <f t="shared" ref="L36:L67" si="25">IF(K36="", 0, IF(K36&lt;0.4, -100, IF(K36&lt;0.5, 0, 100 + INT(MIN(K36, 8) * 10))))</f>
        <v>0</v>
      </c>
      <c r="M36" s="8"/>
      <c r="N36" s="9">
        <f t="shared" ref="N36:N67" si="26">IF(M36="", 0, IF(M36&lt;0.1, 0, 100 + INT(MIN(M36, 8) * 10)))</f>
        <v>0</v>
      </c>
      <c r="O36" s="7"/>
      <c r="P36" s="9">
        <f t="shared" ref="P36:P67" si="27">IF(O36="", 0, IF(O36&lt;0.4, -100, IF(O36&lt;0.5, 0, 100 + INT(MIN(O36, 8) * 10))))</f>
        <v>0</v>
      </c>
      <c r="Q36" s="8"/>
      <c r="R36" s="9">
        <f t="shared" ref="R36:R67" si="28">IF(Q36="", 0, IF(Q36&lt;0.1, 0, 100 + INT(MIN(Q36, 8) * 10)))</f>
        <v>0</v>
      </c>
      <c r="S36" s="7"/>
      <c r="T36" s="9">
        <f t="shared" ref="T36:T67" si="29">IF(S36="", 0, IF(S36&lt;0.4, -100, IF(S36&lt;0.5, 0, 100 + INT(MIN(S36, 8) * 10))))</f>
        <v>0</v>
      </c>
      <c r="U36" s="8"/>
      <c r="V36" s="9">
        <f t="shared" ref="V36:V67" si="30">IF(U36="", 0, IF(U36&lt;0.1, 0, 100 + INT(MIN(U36, 8) * 10)))</f>
        <v>0</v>
      </c>
      <c r="W36" s="7"/>
      <c r="X36" s="9">
        <f t="shared" ref="X36:X67" si="31">IF(W36="", 0, IF(W36&lt;0.4, -100, IF(W36&lt;0.5, 0, 100 + INT(MIN(W36, 8) * 10))))</f>
        <v>0</v>
      </c>
      <c r="Y36" s="8"/>
      <c r="Z36" s="9">
        <f t="shared" ref="Z36:Z67" si="32">IF(Y36="", 0, IF(Y36&lt;0.4, -100, IF(Y36&lt;0.5, 0, 100 + INT(MIN(Y36, 8) * 10))))</f>
        <v>0</v>
      </c>
      <c r="AA36" s="7"/>
      <c r="AB36" s="9">
        <f t="shared" ref="AB36:AB67" si="33">IF(AA36="", 0, IF(AA36&lt;0.4, -100, IF(AA36&lt;0.5, 0, 100 + INT(MIN(AA36, 8) * 10))))</f>
        <v>0</v>
      </c>
      <c r="AC36" s="8"/>
      <c r="AD36" s="9"/>
      <c r="AE36" s="7"/>
      <c r="AF36" s="9">
        <f t="shared" ref="AF36:AF67" si="34">IF(AE36="", 0, IF(AE36&lt;0.4, -100, IF(AE36&lt;0.5, 0, 100 + INT(MIN(AE36, 8) * 10))))</f>
        <v>0</v>
      </c>
      <c r="AG36" s="8"/>
      <c r="AH36" s="9">
        <f t="shared" ref="AH36:AH67" si="35">IF(AG36="", 0, IF(AG36&lt;0.1, 0, 100 + INT(MIN(AG36, 8) * 10)))</f>
        <v>0</v>
      </c>
      <c r="AI36" s="7"/>
      <c r="AJ36" s="9">
        <f t="shared" ref="AJ36:AJ67" si="36">IF(AI36="", 0, IF(AI36&lt;0.4, -100, IF(AI36&lt;0.5, 0, 100 + INT(MIN(AI36, 8) * 10))))</f>
        <v>0</v>
      </c>
      <c r="AK36" s="8"/>
      <c r="AL36" s="9">
        <f t="shared" ref="AL36:AL67" si="37">IF(AK36="", 0, IF(AK36&lt;0.4, -100, IF(AK36&lt;0.5, 0, 100 + INT(MIN(AK36, 8) * 10))))</f>
        <v>0</v>
      </c>
    </row>
    <row r="37" spans="5:38" ht="15.75" x14ac:dyDescent="0.25">
      <c r="E37" s="5"/>
      <c r="F37" s="7">
        <f t="shared" si="22"/>
        <v>0</v>
      </c>
      <c r="G37" s="8"/>
      <c r="H37" s="9">
        <f t="shared" si="23"/>
        <v>0</v>
      </c>
      <c r="I37" s="8"/>
      <c r="J37" s="9">
        <f t="shared" si="24"/>
        <v>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8"/>
      <c r="AD37" s="9"/>
      <c r="AE37" s="7"/>
      <c r="AF37" s="9">
        <f t="shared" si="34"/>
        <v>0</v>
      </c>
      <c r="AG37" s="8"/>
      <c r="AH37" s="9">
        <f t="shared" si="35"/>
        <v>0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/>
      <c r="F38" s="7">
        <f t="shared" si="22"/>
        <v>0</v>
      </c>
      <c r="G38" s="8"/>
      <c r="H38" s="9">
        <f t="shared" si="23"/>
        <v>0</v>
      </c>
      <c r="I38" s="8"/>
      <c r="J38" s="9">
        <f t="shared" si="24"/>
        <v>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8"/>
      <c r="AH38" s="9">
        <f t="shared" si="35"/>
        <v>0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/>
      <c r="F39" s="7">
        <f t="shared" si="22"/>
        <v>0</v>
      </c>
      <c r="G39" s="8"/>
      <c r="H39" s="9">
        <f t="shared" si="23"/>
        <v>0</v>
      </c>
      <c r="I39" s="8"/>
      <c r="J39" s="9">
        <f t="shared" si="24"/>
        <v>0</v>
      </c>
      <c r="K39" s="7"/>
      <c r="L39" s="9">
        <f t="shared" si="25"/>
        <v>0</v>
      </c>
      <c r="M39" s="8"/>
      <c r="N39" s="9">
        <f t="shared" si="26"/>
        <v>0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15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/>
      <c r="F40" s="7">
        <f t="shared" si="22"/>
        <v>0</v>
      </c>
      <c r="G40" s="8"/>
      <c r="H40" s="9">
        <f t="shared" si="23"/>
        <v>0</v>
      </c>
      <c r="I40" s="8"/>
      <c r="J40" s="9">
        <f t="shared" si="24"/>
        <v>0</v>
      </c>
      <c r="K40" s="7"/>
      <c r="L40" s="9">
        <f t="shared" si="25"/>
        <v>0</v>
      </c>
      <c r="M40" s="8"/>
      <c r="N40" s="9">
        <f t="shared" si="26"/>
        <v>0</v>
      </c>
      <c r="O40" s="7"/>
      <c r="P40" s="9">
        <f t="shared" si="27"/>
        <v>0</v>
      </c>
      <c r="Q40" s="8"/>
      <c r="R40" s="9">
        <f t="shared" si="28"/>
        <v>0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/>
      <c r="F41" s="7">
        <f t="shared" si="22"/>
        <v>0</v>
      </c>
      <c r="G41" s="8"/>
      <c r="H41" s="9">
        <f t="shared" si="23"/>
        <v>0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8"/>
      <c r="R41" s="9">
        <f t="shared" si="28"/>
        <v>0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/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/>
      <c r="F42" s="7">
        <f t="shared" si="22"/>
        <v>0</v>
      </c>
      <c r="G42" s="8"/>
      <c r="H42" s="9">
        <f t="shared" si="23"/>
        <v>0</v>
      </c>
      <c r="I42" s="8"/>
      <c r="J42" s="9">
        <f t="shared" si="24"/>
        <v>0</v>
      </c>
      <c r="K42" s="7"/>
      <c r="L42" s="9">
        <f t="shared" si="25"/>
        <v>0</v>
      </c>
      <c r="M42" s="8"/>
      <c r="N42" s="9">
        <f t="shared" si="26"/>
        <v>0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/>
      <c r="F43" s="7">
        <f t="shared" si="22"/>
        <v>0</v>
      </c>
      <c r="G43" s="8"/>
      <c r="H43" s="9">
        <f t="shared" si="23"/>
        <v>0</v>
      </c>
      <c r="I43" s="8"/>
      <c r="J43" s="9">
        <f t="shared" si="24"/>
        <v>0</v>
      </c>
      <c r="K43" s="7"/>
      <c r="L43" s="9">
        <f t="shared" si="25"/>
        <v>0</v>
      </c>
      <c r="M43" s="8"/>
      <c r="N43" s="9">
        <f t="shared" si="26"/>
        <v>0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/>
      <c r="F44" s="7">
        <f t="shared" si="22"/>
        <v>0</v>
      </c>
      <c r="G44" s="8"/>
      <c r="H44" s="9">
        <f t="shared" si="23"/>
        <v>0</v>
      </c>
      <c r="I44" s="8"/>
      <c r="J44" s="9">
        <f t="shared" si="24"/>
        <v>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8"/>
      <c r="R44" s="9">
        <f t="shared" si="28"/>
        <v>0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8"/>
      <c r="AH44" s="9">
        <f t="shared" si="35"/>
        <v>0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/>
      <c r="F45" s="7">
        <f t="shared" si="22"/>
        <v>0</v>
      </c>
      <c r="G45" s="8"/>
      <c r="H45" s="9">
        <f t="shared" si="23"/>
        <v>0</v>
      </c>
      <c r="I45" s="8"/>
      <c r="J45" s="9">
        <f t="shared" si="24"/>
        <v>0</v>
      </c>
      <c r="K45" s="7"/>
      <c r="L45" s="9">
        <f t="shared" si="25"/>
        <v>0</v>
      </c>
      <c r="M45" s="8"/>
      <c r="N45" s="9">
        <f t="shared" si="26"/>
        <v>0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/>
      <c r="F46" s="7">
        <f t="shared" si="22"/>
        <v>0</v>
      </c>
      <c r="G46" s="8"/>
      <c r="H46" s="9">
        <f t="shared" si="23"/>
        <v>0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8"/>
      <c r="R46" s="9">
        <f t="shared" si="28"/>
        <v>0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/>
      <c r="F47" s="7">
        <f t="shared" si="22"/>
        <v>0</v>
      </c>
      <c r="G47" s="8"/>
      <c r="H47" s="9">
        <f t="shared" si="23"/>
        <v>0</v>
      </c>
      <c r="I47" s="8"/>
      <c r="J47" s="9">
        <f t="shared" si="24"/>
        <v>0</v>
      </c>
      <c r="K47" s="7"/>
      <c r="L47" s="9">
        <f t="shared" si="25"/>
        <v>0</v>
      </c>
      <c r="M47" s="8"/>
      <c r="N47" s="9">
        <f t="shared" si="26"/>
        <v>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8"/>
      <c r="V47" s="9">
        <f t="shared" si="30"/>
        <v>0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/>
      <c r="F48" s="7">
        <f t="shared" si="22"/>
        <v>0</v>
      </c>
      <c r="G48" s="8"/>
      <c r="H48" s="9">
        <f t="shared" si="23"/>
        <v>0</v>
      </c>
      <c r="I48" s="8"/>
      <c r="J48" s="9">
        <f t="shared" si="24"/>
        <v>0</v>
      </c>
      <c r="K48" s="7"/>
      <c r="L48" s="9">
        <f t="shared" si="25"/>
        <v>0</v>
      </c>
      <c r="M48" s="8"/>
      <c r="N48" s="9">
        <f t="shared" si="26"/>
        <v>0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8"/>
      <c r="AL48" s="9">
        <f t="shared" si="37"/>
        <v>0</v>
      </c>
    </row>
    <row r="49" spans="5:38" ht="15.75" x14ac:dyDescent="0.25">
      <c r="E49" s="5"/>
      <c r="F49" s="7">
        <f t="shared" si="22"/>
        <v>0</v>
      </c>
      <c r="G49" s="8"/>
      <c r="H49" s="9">
        <f t="shared" si="23"/>
        <v>0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/>
      <c r="F50" s="7">
        <f t="shared" si="22"/>
        <v>0</v>
      </c>
      <c r="G50" s="8"/>
      <c r="H50" s="9">
        <f t="shared" si="23"/>
        <v>0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/>
      <c r="F51" s="7">
        <f t="shared" si="22"/>
        <v>0</v>
      </c>
      <c r="G51" s="8"/>
      <c r="H51" s="9">
        <f t="shared" si="23"/>
        <v>0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/>
      <c r="F52" s="7">
        <f t="shared" si="22"/>
        <v>0</v>
      </c>
      <c r="G52" s="8"/>
      <c r="H52" s="9">
        <f t="shared" si="23"/>
        <v>0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8"/>
      <c r="R52" s="9">
        <f t="shared" si="28"/>
        <v>0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/>
      <c r="F53" s="7">
        <f t="shared" si="22"/>
        <v>0</v>
      </c>
      <c r="G53" s="8"/>
      <c r="H53" s="9">
        <f t="shared" si="23"/>
        <v>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8"/>
      <c r="R53" s="9">
        <f t="shared" si="28"/>
        <v>0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/>
      <c r="F54" s="7">
        <f t="shared" si="22"/>
        <v>0</v>
      </c>
      <c r="G54" s="8"/>
      <c r="H54" s="9">
        <f t="shared" si="23"/>
        <v>0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8"/>
      <c r="R54" s="9">
        <f t="shared" si="28"/>
        <v>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/>
      <c r="F55" s="7">
        <f t="shared" si="22"/>
        <v>0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8"/>
      <c r="N55" s="9">
        <f t="shared" si="26"/>
        <v>0</v>
      </c>
      <c r="O55" s="7"/>
      <c r="P55" s="9">
        <f t="shared" si="27"/>
        <v>0</v>
      </c>
      <c r="Q55" s="8"/>
      <c r="R55" s="9">
        <f t="shared" si="28"/>
        <v>0</v>
      </c>
      <c r="S55" s="7"/>
      <c r="T55" s="9">
        <f t="shared" si="29"/>
        <v>0</v>
      </c>
      <c r="U55" s="8"/>
      <c r="V55" s="9">
        <f t="shared" si="30"/>
        <v>0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/>
      <c r="F56" s="7">
        <f t="shared" si="22"/>
        <v>0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8"/>
      <c r="N56" s="9">
        <f t="shared" si="26"/>
        <v>0</v>
      </c>
      <c r="O56" s="7"/>
      <c r="P56" s="9">
        <f t="shared" si="27"/>
        <v>0</v>
      </c>
      <c r="Q56" s="8"/>
      <c r="R56" s="9">
        <f t="shared" si="28"/>
        <v>0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>
        <v>2.34</v>
      </c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8"/>
      <c r="AL56" s="9">
        <f t="shared" si="37"/>
        <v>0</v>
      </c>
    </row>
    <row r="57" spans="5:38" ht="15.75" x14ac:dyDescent="0.25">
      <c r="E57" s="5"/>
      <c r="F57" s="7">
        <f t="shared" si="22"/>
        <v>0</v>
      </c>
      <c r="G57" s="8"/>
      <c r="H57" s="9">
        <f t="shared" si="23"/>
        <v>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/>
      <c r="F58" s="7">
        <f t="shared" si="22"/>
        <v>0</v>
      </c>
      <c r="G58" s="8"/>
      <c r="H58" s="9">
        <f t="shared" si="23"/>
        <v>0</v>
      </c>
      <c r="I58" s="8"/>
      <c r="J58" s="9">
        <f t="shared" si="24"/>
        <v>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8"/>
      <c r="R58" s="9">
        <f t="shared" si="28"/>
        <v>0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/>
      <c r="F59" s="7">
        <f t="shared" si="22"/>
        <v>0</v>
      </c>
      <c r="G59" s="8"/>
      <c r="H59" s="9">
        <f t="shared" si="23"/>
        <v>0</v>
      </c>
      <c r="I59" s="8"/>
      <c r="J59" s="9">
        <f t="shared" si="24"/>
        <v>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/>
      <c r="F60" s="7">
        <f t="shared" si="22"/>
        <v>0</v>
      </c>
      <c r="G60" s="8"/>
      <c r="H60" s="9">
        <f t="shared" si="23"/>
        <v>0</v>
      </c>
      <c r="I60" s="8"/>
      <c r="J60" s="9">
        <f t="shared" si="24"/>
        <v>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8"/>
      <c r="AH60" s="9">
        <f t="shared" si="35"/>
        <v>0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/>
      <c r="F61" s="7">
        <f t="shared" si="22"/>
        <v>0</v>
      </c>
      <c r="G61" s="8"/>
      <c r="H61" s="9">
        <f t="shared" si="23"/>
        <v>0</v>
      </c>
      <c r="I61" s="8"/>
      <c r="J61" s="9">
        <f t="shared" si="24"/>
        <v>0</v>
      </c>
      <c r="K61" s="7"/>
      <c r="L61" s="9">
        <f t="shared" si="25"/>
        <v>0</v>
      </c>
      <c r="M61" s="8"/>
      <c r="N61" s="9">
        <f t="shared" si="26"/>
        <v>0</v>
      </c>
      <c r="O61" s="7"/>
      <c r="P61" s="9">
        <f t="shared" si="27"/>
        <v>0</v>
      </c>
      <c r="Q61" s="8"/>
      <c r="R61" s="9">
        <f t="shared" si="28"/>
        <v>0</v>
      </c>
      <c r="S61" s="7"/>
      <c r="T61" s="9">
        <f t="shared" si="29"/>
        <v>0</v>
      </c>
      <c r="U61" s="8"/>
      <c r="V61" s="9">
        <f t="shared" si="30"/>
        <v>0</v>
      </c>
      <c r="W61" s="7"/>
      <c r="X61" s="9">
        <f t="shared" si="31"/>
        <v>0</v>
      </c>
      <c r="Y61" s="8"/>
      <c r="Z61" s="9">
        <f t="shared" si="32"/>
        <v>0</v>
      </c>
      <c r="AA61" s="7"/>
      <c r="AB61" s="9">
        <f t="shared" si="33"/>
        <v>0</v>
      </c>
      <c r="AC61" s="8"/>
      <c r="AD61" s="9"/>
      <c r="AE61" s="7"/>
      <c r="AF61" s="9">
        <f t="shared" si="34"/>
        <v>0</v>
      </c>
      <c r="AG61" s="8"/>
      <c r="AH61" s="9">
        <f t="shared" si="35"/>
        <v>0</v>
      </c>
      <c r="AI61" s="7"/>
      <c r="AJ61" s="9">
        <f t="shared" si="36"/>
        <v>0</v>
      </c>
      <c r="AK61" s="8"/>
      <c r="AL61" s="9">
        <f t="shared" si="37"/>
        <v>0</v>
      </c>
    </row>
    <row r="62" spans="5:38" ht="15.75" x14ac:dyDescent="0.25">
      <c r="E62" s="5"/>
      <c r="F62" s="7">
        <f t="shared" si="22"/>
        <v>0</v>
      </c>
      <c r="G62" s="8"/>
      <c r="H62" s="9">
        <f t="shared" si="23"/>
        <v>0</v>
      </c>
      <c r="I62" s="8"/>
      <c r="J62" s="9">
        <f t="shared" si="24"/>
        <v>0</v>
      </c>
      <c r="K62" s="7"/>
      <c r="L62" s="9">
        <f t="shared" si="25"/>
        <v>0</v>
      </c>
      <c r="M62" s="8"/>
      <c r="N62" s="9">
        <f t="shared" si="26"/>
        <v>0</v>
      </c>
      <c r="O62" s="7"/>
      <c r="P62" s="9">
        <f t="shared" si="27"/>
        <v>0</v>
      </c>
      <c r="Q62" s="8"/>
      <c r="R62" s="9">
        <f t="shared" si="28"/>
        <v>0</v>
      </c>
      <c r="S62" s="7"/>
      <c r="T62" s="9">
        <f t="shared" si="29"/>
        <v>0</v>
      </c>
      <c r="U62" s="8"/>
      <c r="V62" s="9">
        <f t="shared" si="30"/>
        <v>0</v>
      </c>
      <c r="W62" s="7"/>
      <c r="X62" s="9">
        <f t="shared" si="31"/>
        <v>0</v>
      </c>
      <c r="Y62" s="8"/>
      <c r="Z62" s="9">
        <f t="shared" si="32"/>
        <v>0</v>
      </c>
      <c r="AA62" s="7"/>
      <c r="AB62" s="9">
        <f t="shared" si="33"/>
        <v>0</v>
      </c>
      <c r="AC62" s="8"/>
      <c r="AD62" s="9"/>
      <c r="AE62" s="7"/>
      <c r="AF62" s="9">
        <f t="shared" si="34"/>
        <v>0</v>
      </c>
      <c r="AG62" s="8"/>
      <c r="AH62" s="9">
        <f t="shared" si="35"/>
        <v>0</v>
      </c>
      <c r="AI62" s="7"/>
      <c r="AJ62" s="9">
        <f t="shared" si="36"/>
        <v>0</v>
      </c>
      <c r="AK62" s="8"/>
      <c r="AL62" s="9">
        <f t="shared" si="37"/>
        <v>0</v>
      </c>
    </row>
    <row r="63" spans="5:38" ht="15.75" x14ac:dyDescent="0.25">
      <c r="E63" s="5"/>
      <c r="F63" s="7">
        <f t="shared" si="22"/>
        <v>0</v>
      </c>
      <c r="G63" s="8"/>
      <c r="H63" s="9">
        <f t="shared" si="23"/>
        <v>0</v>
      </c>
      <c r="I63" s="8"/>
      <c r="J63" s="9">
        <f t="shared" si="24"/>
        <v>0</v>
      </c>
      <c r="K63" s="7"/>
      <c r="L63" s="9">
        <f t="shared" si="25"/>
        <v>0</v>
      </c>
      <c r="M63" s="8"/>
      <c r="N63" s="9">
        <f t="shared" si="26"/>
        <v>0</v>
      </c>
      <c r="O63" s="7"/>
      <c r="P63" s="9">
        <f t="shared" si="27"/>
        <v>0</v>
      </c>
      <c r="Q63" s="8"/>
      <c r="R63" s="9">
        <f t="shared" si="28"/>
        <v>0</v>
      </c>
      <c r="S63" s="7"/>
      <c r="T63" s="9">
        <f t="shared" si="29"/>
        <v>0</v>
      </c>
      <c r="U63" s="8"/>
      <c r="V63" s="9">
        <f t="shared" si="30"/>
        <v>0</v>
      </c>
      <c r="W63" s="7"/>
      <c r="X63" s="9">
        <f t="shared" si="31"/>
        <v>0</v>
      </c>
      <c r="Y63" s="8"/>
      <c r="Z63" s="9">
        <f t="shared" si="32"/>
        <v>0</v>
      </c>
      <c r="AA63" s="7"/>
      <c r="AB63" s="9">
        <f t="shared" si="33"/>
        <v>0</v>
      </c>
      <c r="AC63" s="8"/>
      <c r="AD63" s="9"/>
      <c r="AE63" s="7"/>
      <c r="AF63" s="9">
        <f t="shared" si="34"/>
        <v>0</v>
      </c>
      <c r="AG63" s="8"/>
      <c r="AH63" s="9">
        <f t="shared" si="35"/>
        <v>0</v>
      </c>
      <c r="AI63" s="7"/>
      <c r="AJ63" s="9">
        <f t="shared" si="36"/>
        <v>0</v>
      </c>
      <c r="AK63" s="8"/>
      <c r="AL63" s="9">
        <f t="shared" si="37"/>
        <v>0</v>
      </c>
    </row>
    <row r="64" spans="5:38" ht="15.75" x14ac:dyDescent="0.25">
      <c r="E64" s="5"/>
      <c r="F64" s="7">
        <f t="shared" si="22"/>
        <v>0</v>
      </c>
      <c r="G64" s="8"/>
      <c r="H64" s="9">
        <f t="shared" si="23"/>
        <v>0</v>
      </c>
      <c r="I64" s="8"/>
      <c r="J64" s="9">
        <f t="shared" si="24"/>
        <v>0</v>
      </c>
      <c r="K64" s="7"/>
      <c r="L64" s="9">
        <f t="shared" si="25"/>
        <v>0</v>
      </c>
      <c r="M64" s="8"/>
      <c r="N64" s="9">
        <f t="shared" si="26"/>
        <v>0</v>
      </c>
      <c r="O64" s="7"/>
      <c r="P64" s="9">
        <f t="shared" si="27"/>
        <v>0</v>
      </c>
      <c r="Q64" s="8"/>
      <c r="R64" s="9">
        <f t="shared" si="28"/>
        <v>0</v>
      </c>
      <c r="S64" s="7"/>
      <c r="T64" s="9">
        <f t="shared" si="29"/>
        <v>0</v>
      </c>
      <c r="U64" s="8"/>
      <c r="V64" s="9">
        <f t="shared" si="30"/>
        <v>0</v>
      </c>
      <c r="W64" s="7"/>
      <c r="X64" s="9">
        <f t="shared" si="31"/>
        <v>0</v>
      </c>
      <c r="Y64" s="8"/>
      <c r="Z64" s="9">
        <f t="shared" si="32"/>
        <v>0</v>
      </c>
      <c r="AA64" s="7"/>
      <c r="AB64" s="9">
        <f t="shared" si="33"/>
        <v>0</v>
      </c>
      <c r="AC64" s="8"/>
      <c r="AD64" s="9"/>
      <c r="AE64" s="7"/>
      <c r="AF64" s="9">
        <f t="shared" si="34"/>
        <v>0</v>
      </c>
      <c r="AG64" s="8"/>
      <c r="AH64" s="9">
        <f t="shared" si="35"/>
        <v>0</v>
      </c>
      <c r="AI64" s="7"/>
      <c r="AJ64" s="9">
        <f t="shared" si="36"/>
        <v>0</v>
      </c>
      <c r="AK64" s="8"/>
      <c r="AL64" s="9">
        <f t="shared" si="37"/>
        <v>0</v>
      </c>
    </row>
    <row r="65" spans="5:38" ht="15.75" x14ac:dyDescent="0.25">
      <c r="E65" s="5"/>
      <c r="F65" s="7">
        <f t="shared" si="22"/>
        <v>0</v>
      </c>
      <c r="G65" s="8"/>
      <c r="H65" s="9">
        <f t="shared" si="23"/>
        <v>0</v>
      </c>
      <c r="I65" s="8"/>
      <c r="J65" s="9">
        <f t="shared" si="24"/>
        <v>0</v>
      </c>
      <c r="K65" s="7"/>
      <c r="L65" s="9">
        <f t="shared" si="25"/>
        <v>0</v>
      </c>
      <c r="M65" s="8"/>
      <c r="N65" s="9">
        <f t="shared" si="26"/>
        <v>0</v>
      </c>
      <c r="O65" s="7"/>
      <c r="P65" s="9">
        <f t="shared" si="27"/>
        <v>0</v>
      </c>
      <c r="Q65" s="8"/>
      <c r="R65" s="9">
        <f t="shared" si="28"/>
        <v>0</v>
      </c>
      <c r="S65" s="7"/>
      <c r="T65" s="9">
        <f t="shared" si="29"/>
        <v>0</v>
      </c>
      <c r="U65" s="8"/>
      <c r="V65" s="9">
        <f t="shared" si="30"/>
        <v>0</v>
      </c>
      <c r="W65" s="7"/>
      <c r="X65" s="9">
        <f t="shared" si="31"/>
        <v>0</v>
      </c>
      <c r="Y65" s="8"/>
      <c r="Z65" s="9">
        <f t="shared" si="32"/>
        <v>0</v>
      </c>
      <c r="AA65" s="7"/>
      <c r="AB65" s="9">
        <f t="shared" si="33"/>
        <v>0</v>
      </c>
      <c r="AC65" s="8"/>
      <c r="AD65" s="9"/>
      <c r="AE65" s="7"/>
      <c r="AF65" s="9">
        <f t="shared" si="34"/>
        <v>0</v>
      </c>
      <c r="AG65" s="8"/>
      <c r="AH65" s="9">
        <f t="shared" si="35"/>
        <v>0</v>
      </c>
      <c r="AI65" s="7"/>
      <c r="AJ65" s="9">
        <f t="shared" si="36"/>
        <v>0</v>
      </c>
      <c r="AK65" s="8"/>
      <c r="AL65" s="9">
        <f t="shared" si="37"/>
        <v>0</v>
      </c>
    </row>
    <row r="66" spans="5:38" ht="15.75" x14ac:dyDescent="0.25">
      <c r="E66" s="5"/>
      <c r="F66" s="7">
        <f t="shared" si="22"/>
        <v>0</v>
      </c>
      <c r="G66" s="8"/>
      <c r="H66" s="9">
        <f t="shared" si="23"/>
        <v>0</v>
      </c>
      <c r="I66" s="8"/>
      <c r="J66" s="9">
        <f t="shared" si="24"/>
        <v>0</v>
      </c>
      <c r="K66" s="7"/>
      <c r="L66" s="9">
        <f t="shared" si="25"/>
        <v>0</v>
      </c>
      <c r="M66" s="8"/>
      <c r="N66" s="9">
        <f t="shared" si="26"/>
        <v>0</v>
      </c>
      <c r="O66" s="7"/>
      <c r="P66" s="9">
        <f t="shared" si="27"/>
        <v>0</v>
      </c>
      <c r="Q66" s="8"/>
      <c r="R66" s="9">
        <f t="shared" si="28"/>
        <v>0</v>
      </c>
      <c r="S66" s="7"/>
      <c r="T66" s="9">
        <f t="shared" si="29"/>
        <v>0</v>
      </c>
      <c r="U66" s="8"/>
      <c r="V66" s="9">
        <f t="shared" si="30"/>
        <v>0</v>
      </c>
      <c r="W66" s="7"/>
      <c r="X66" s="9">
        <f t="shared" si="31"/>
        <v>0</v>
      </c>
      <c r="Y66" s="8"/>
      <c r="Z66" s="9">
        <f t="shared" si="32"/>
        <v>0</v>
      </c>
      <c r="AA66" s="7"/>
      <c r="AB66" s="9">
        <f t="shared" si="33"/>
        <v>0</v>
      </c>
      <c r="AC66" s="8"/>
      <c r="AD66" s="9"/>
      <c r="AE66" s="7"/>
      <c r="AF66" s="9">
        <f t="shared" si="34"/>
        <v>0</v>
      </c>
      <c r="AG66" s="8"/>
      <c r="AH66" s="9">
        <f t="shared" si="35"/>
        <v>0</v>
      </c>
      <c r="AI66" s="7"/>
      <c r="AJ66" s="9">
        <f t="shared" si="36"/>
        <v>0</v>
      </c>
      <c r="AK66" s="8"/>
      <c r="AL66" s="9">
        <f t="shared" si="37"/>
        <v>0</v>
      </c>
    </row>
    <row r="67" spans="5:38" ht="15.75" x14ac:dyDescent="0.25">
      <c r="E67" s="5"/>
      <c r="F67" s="7">
        <f t="shared" si="22"/>
        <v>0</v>
      </c>
      <c r="G67" s="8"/>
      <c r="H67" s="9">
        <f t="shared" si="23"/>
        <v>0</v>
      </c>
      <c r="I67" s="8"/>
      <c r="J67" s="9">
        <f t="shared" si="24"/>
        <v>0</v>
      </c>
      <c r="K67" s="7"/>
      <c r="L67" s="9">
        <f t="shared" si="25"/>
        <v>0</v>
      </c>
      <c r="M67" s="8"/>
      <c r="N67" s="9">
        <f t="shared" si="26"/>
        <v>0</v>
      </c>
      <c r="O67" s="7"/>
      <c r="P67" s="9">
        <f t="shared" si="27"/>
        <v>0</v>
      </c>
      <c r="Q67" s="8"/>
      <c r="R67" s="9">
        <f t="shared" si="28"/>
        <v>0</v>
      </c>
      <c r="S67" s="7"/>
      <c r="T67" s="9">
        <f t="shared" si="29"/>
        <v>0</v>
      </c>
      <c r="U67" s="8"/>
      <c r="V67" s="9">
        <f t="shared" si="30"/>
        <v>0</v>
      </c>
      <c r="W67" s="7"/>
      <c r="X67" s="9">
        <f t="shared" si="31"/>
        <v>0</v>
      </c>
      <c r="Y67" s="8"/>
      <c r="Z67" s="9">
        <f t="shared" si="32"/>
        <v>0</v>
      </c>
      <c r="AA67" s="7"/>
      <c r="AB67" s="9">
        <f t="shared" si="33"/>
        <v>0</v>
      </c>
      <c r="AC67" s="8"/>
      <c r="AD67" s="9"/>
      <c r="AE67" s="7"/>
      <c r="AF67" s="9">
        <f t="shared" si="34"/>
        <v>0</v>
      </c>
      <c r="AG67" s="8"/>
      <c r="AH67" s="9">
        <f t="shared" si="35"/>
        <v>0</v>
      </c>
      <c r="AI67" s="7"/>
      <c r="AJ67" s="9">
        <f t="shared" si="36"/>
        <v>0</v>
      </c>
      <c r="AK67" s="8"/>
      <c r="AL67" s="9">
        <f t="shared" si="37"/>
        <v>0</v>
      </c>
    </row>
    <row r="68" spans="5:38" ht="15.75" x14ac:dyDescent="0.25">
      <c r="E68" s="5"/>
      <c r="F68" s="7">
        <f t="shared" ref="F68:F94" si="38">SUM(H68,J68,L68,N68,P68,R68,T68,V68,X68,Z68,AB68,AD68,AF68,AH68,AJ68,AL68,AN68,AP68,AR68)</f>
        <v>0</v>
      </c>
      <c r="G68" s="8"/>
      <c r="H68" s="13">
        <f t="shared" ref="H68:H94" si="39">IF(G68="", 0, IF(G68&lt;0.1, 0, 100 + INT(MIN(G68, 8) * 10)))</f>
        <v>0</v>
      </c>
      <c r="I68" s="8"/>
      <c r="J68" s="9">
        <f t="shared" ref="J68:J94" si="40">IF(I68="", 0, IF(I68&lt;0.1, 0, 100 + INT(MIN(I68, 8) * 10)))</f>
        <v>0</v>
      </c>
      <c r="K68" s="7"/>
      <c r="L68" s="9">
        <f t="shared" ref="L68:L94" si="41">IF(K68="", 0, IF(K68&lt;0.4, -100, IF(K68&lt;0.5, 0, 100 + INT(MIN(K68, 8) * 10))))</f>
        <v>0</v>
      </c>
      <c r="M68" s="8"/>
      <c r="N68" s="9">
        <f t="shared" ref="N68:N94" si="42">IF(M68="", 0, IF(M68&lt;0.1, 0, 100 + INT(MIN(M68, 8) * 10)))</f>
        <v>0</v>
      </c>
      <c r="O68" s="7"/>
      <c r="P68" s="9">
        <f t="shared" ref="P68:P94" si="43">IF(O68="", 0, IF(O68&lt;0.4, -100, IF(O68&lt;0.5, 0, 100 + INT(MIN(O68, 8) * 10))))</f>
        <v>0</v>
      </c>
      <c r="Q68" s="8"/>
      <c r="R68" s="9">
        <f t="shared" ref="R68:R94" si="44">IF(Q68="", 0, IF(Q68&lt;0.1, 0, 100 + INT(MIN(Q68, 8) * 10)))</f>
        <v>0</v>
      </c>
      <c r="S68" s="7"/>
      <c r="T68" s="9">
        <f t="shared" ref="T68:T94" si="45">IF(S68="", 0, IF(S68&lt;0.4, -100, IF(S68&lt;0.5, 0, 100 + INT(MIN(S68, 8) * 10))))</f>
        <v>0</v>
      </c>
      <c r="U68" s="8"/>
      <c r="V68" s="9">
        <f t="shared" ref="V68:V94" si="46">IF(U68="", 0, IF(U68&lt;0.1, 0, 100 + INT(MIN(U68, 8) * 10)))</f>
        <v>0</v>
      </c>
      <c r="W68" s="7"/>
      <c r="X68" s="9">
        <f t="shared" ref="X68:X94" si="47">IF(W68="", 0, IF(W68&lt;0.4, -100, IF(W68&lt;0.5, 0, 100 + INT(MIN(W68, 8) * 10))))</f>
        <v>0</v>
      </c>
      <c r="Y68" s="8"/>
      <c r="Z68" s="9">
        <f t="shared" ref="Z68:Z94" si="48">IF(Y68="", 0, IF(Y68&lt;0.4, -100, IF(Y68&lt;0.5, 0, 100 + INT(MIN(Y68, 8) * 10))))</f>
        <v>0</v>
      </c>
      <c r="AA68" s="7"/>
      <c r="AB68" s="9">
        <f t="shared" ref="AB68:AB94" si="49">IF(AA68="", 0, IF(AA68&lt;0.4, -100, IF(AA68&lt;0.5, 0, 100 + INT(MIN(AA68, 8) * 10))))</f>
        <v>0</v>
      </c>
      <c r="AC68" s="8"/>
      <c r="AD68" s="9"/>
      <c r="AE68" s="7"/>
      <c r="AF68" s="9">
        <f t="shared" ref="AF68:AF94" si="50">IF(AE68="", 0, IF(AE68&lt;0.4, -100, IF(AE68&lt;0.5, 0, 100 + INT(MIN(AE68, 8) * 10))))</f>
        <v>0</v>
      </c>
      <c r="AG68" s="8"/>
      <c r="AH68" s="9">
        <f t="shared" ref="AH68:AH94" si="51">IF(AG68="", 0, IF(AG68&lt;0.1, 0, 100 + INT(MIN(AG68, 8) * 10)))</f>
        <v>0</v>
      </c>
      <c r="AI68" s="7"/>
      <c r="AJ68" s="9">
        <f t="shared" ref="AJ68:AJ94" si="52">IF(AI68="", 0, IF(AI68&lt;0.4, -100, IF(AI68&lt;0.5, 0, 100 + INT(MIN(AI68, 8) * 10))))</f>
        <v>0</v>
      </c>
      <c r="AK68" s="8"/>
      <c r="AL68" s="9">
        <f t="shared" ref="AL68:AL94" si="53">IF(AK68="", 0, IF(AK68&lt;0.4, -100, IF(AK68&lt;0.5, 0, 100 + INT(MIN(AK68, 8) * 10))))</f>
        <v>0</v>
      </c>
    </row>
    <row r="69" spans="5:38" ht="15.75" x14ac:dyDescent="0.25">
      <c r="E69" s="5"/>
      <c r="F69" s="7">
        <f t="shared" si="38"/>
        <v>0</v>
      </c>
      <c r="G69" s="8"/>
      <c r="H69" s="9">
        <f t="shared" si="39"/>
        <v>0</v>
      </c>
      <c r="I69" s="8"/>
      <c r="J69" s="9">
        <f t="shared" si="40"/>
        <v>0</v>
      </c>
      <c r="K69" s="7"/>
      <c r="L69" s="9">
        <f t="shared" si="41"/>
        <v>0</v>
      </c>
      <c r="M69" s="8"/>
      <c r="N69" s="9">
        <f t="shared" si="42"/>
        <v>0</v>
      </c>
      <c r="O69" s="7"/>
      <c r="P69" s="9">
        <f t="shared" si="43"/>
        <v>0</v>
      </c>
      <c r="Q69" s="8"/>
      <c r="R69" s="9">
        <f t="shared" si="44"/>
        <v>0</v>
      </c>
      <c r="S69" s="7"/>
      <c r="T69" s="9">
        <f t="shared" si="45"/>
        <v>0</v>
      </c>
      <c r="U69" s="8"/>
      <c r="V69" s="9">
        <f t="shared" si="46"/>
        <v>0</v>
      </c>
      <c r="W69" s="7"/>
      <c r="X69" s="9">
        <f t="shared" si="47"/>
        <v>0</v>
      </c>
      <c r="Y69" s="8"/>
      <c r="Z69" s="9">
        <f t="shared" si="48"/>
        <v>0</v>
      </c>
      <c r="AA69" s="7"/>
      <c r="AB69" s="9">
        <f t="shared" si="49"/>
        <v>0</v>
      </c>
      <c r="AC69" s="8"/>
      <c r="AD69" s="9"/>
      <c r="AE69" s="7"/>
      <c r="AF69" s="9">
        <f t="shared" si="50"/>
        <v>0</v>
      </c>
      <c r="AG69" s="8"/>
      <c r="AH69" s="9">
        <f t="shared" si="51"/>
        <v>0</v>
      </c>
      <c r="AI69" s="7"/>
      <c r="AJ69" s="9">
        <f t="shared" si="52"/>
        <v>0</v>
      </c>
      <c r="AK69" s="8"/>
      <c r="AL69" s="9">
        <f t="shared" si="53"/>
        <v>0</v>
      </c>
    </row>
    <row r="70" spans="5:38" ht="15.75" x14ac:dyDescent="0.25">
      <c r="E70" s="5"/>
      <c r="F70" s="7">
        <f t="shared" si="38"/>
        <v>0</v>
      </c>
      <c r="G70" s="8"/>
      <c r="H70" s="9">
        <f t="shared" si="39"/>
        <v>0</v>
      </c>
      <c r="I70" s="8"/>
      <c r="J70" s="9">
        <f t="shared" si="40"/>
        <v>0</v>
      </c>
      <c r="K70" s="7"/>
      <c r="L70" s="9">
        <f t="shared" si="41"/>
        <v>0</v>
      </c>
      <c r="M70" s="8"/>
      <c r="N70" s="9">
        <f t="shared" si="42"/>
        <v>0</v>
      </c>
      <c r="O70" s="7"/>
      <c r="P70" s="9">
        <f t="shared" si="43"/>
        <v>0</v>
      </c>
      <c r="Q70" s="8"/>
      <c r="R70" s="9">
        <f t="shared" si="44"/>
        <v>0</v>
      </c>
      <c r="S70" s="7"/>
      <c r="T70" s="9">
        <f t="shared" si="45"/>
        <v>0</v>
      </c>
      <c r="U70" s="8"/>
      <c r="V70" s="9">
        <f t="shared" si="46"/>
        <v>0</v>
      </c>
      <c r="W70" s="7"/>
      <c r="X70" s="9">
        <f t="shared" si="47"/>
        <v>0</v>
      </c>
      <c r="Y70" s="8"/>
      <c r="Z70" s="9">
        <f t="shared" si="48"/>
        <v>0</v>
      </c>
      <c r="AA70" s="7"/>
      <c r="AB70" s="9">
        <f t="shared" si="49"/>
        <v>0</v>
      </c>
      <c r="AC70" s="8"/>
      <c r="AD70" s="9"/>
      <c r="AE70" s="7"/>
      <c r="AF70" s="9">
        <f t="shared" si="50"/>
        <v>0</v>
      </c>
      <c r="AG70" s="8"/>
      <c r="AH70" s="9">
        <f t="shared" si="51"/>
        <v>0</v>
      </c>
      <c r="AI70" s="7"/>
      <c r="AJ70" s="9">
        <f t="shared" si="52"/>
        <v>0</v>
      </c>
      <c r="AK70" s="8"/>
      <c r="AL70" s="9">
        <f t="shared" si="53"/>
        <v>0</v>
      </c>
    </row>
    <row r="71" spans="5:38" ht="15.75" x14ac:dyDescent="0.25">
      <c r="E71" s="5"/>
      <c r="F71" s="7">
        <f t="shared" si="38"/>
        <v>0</v>
      </c>
      <c r="G71" s="8"/>
      <c r="H71" s="9">
        <f t="shared" si="39"/>
        <v>0</v>
      </c>
      <c r="I71" s="8"/>
      <c r="J71" s="9">
        <f t="shared" si="40"/>
        <v>0</v>
      </c>
      <c r="K71" s="7"/>
      <c r="L71" s="9">
        <f t="shared" si="41"/>
        <v>0</v>
      </c>
      <c r="M71" s="8"/>
      <c r="N71" s="9">
        <f t="shared" si="42"/>
        <v>0</v>
      </c>
      <c r="O71" s="7"/>
      <c r="P71" s="9">
        <f t="shared" si="43"/>
        <v>0</v>
      </c>
      <c r="Q71" s="8"/>
      <c r="R71" s="9">
        <f t="shared" si="44"/>
        <v>0</v>
      </c>
      <c r="S71" s="7"/>
      <c r="T71" s="9">
        <f t="shared" si="45"/>
        <v>0</v>
      </c>
      <c r="U71" s="8"/>
      <c r="V71" s="9">
        <f t="shared" si="46"/>
        <v>0</v>
      </c>
      <c r="W71" s="7"/>
      <c r="X71" s="9">
        <f t="shared" si="47"/>
        <v>0</v>
      </c>
      <c r="Y71" s="8"/>
      <c r="Z71" s="9">
        <f t="shared" si="48"/>
        <v>0</v>
      </c>
      <c r="AA71" s="7"/>
      <c r="AB71" s="9">
        <f t="shared" si="49"/>
        <v>0</v>
      </c>
      <c r="AC71" s="8"/>
      <c r="AD71" s="9"/>
      <c r="AE71" s="7"/>
      <c r="AF71" s="9">
        <f t="shared" si="50"/>
        <v>0</v>
      </c>
      <c r="AG71" s="8"/>
      <c r="AH71" s="9">
        <f t="shared" si="51"/>
        <v>0</v>
      </c>
      <c r="AI71" s="7"/>
      <c r="AJ71" s="9">
        <f t="shared" si="52"/>
        <v>0</v>
      </c>
      <c r="AK71" s="8"/>
      <c r="AL71" s="9">
        <f t="shared" si="53"/>
        <v>0</v>
      </c>
    </row>
    <row r="72" spans="5:38" ht="15.75" x14ac:dyDescent="0.25">
      <c r="E72" s="5"/>
      <c r="F72" s="7">
        <f t="shared" si="38"/>
        <v>0</v>
      </c>
      <c r="G72" s="8"/>
      <c r="H72" s="9">
        <f t="shared" si="39"/>
        <v>0</v>
      </c>
      <c r="I72" s="8"/>
      <c r="J72" s="9">
        <f t="shared" si="40"/>
        <v>0</v>
      </c>
      <c r="K72" s="7"/>
      <c r="L72" s="9">
        <f t="shared" si="41"/>
        <v>0</v>
      </c>
      <c r="M72" s="8"/>
      <c r="N72" s="9">
        <f t="shared" si="42"/>
        <v>0</v>
      </c>
      <c r="O72" s="7"/>
      <c r="P72" s="9">
        <f t="shared" si="43"/>
        <v>0</v>
      </c>
      <c r="Q72" s="8"/>
      <c r="R72" s="9">
        <f t="shared" si="44"/>
        <v>0</v>
      </c>
      <c r="S72" s="7"/>
      <c r="T72" s="9">
        <f t="shared" si="45"/>
        <v>0</v>
      </c>
      <c r="U72" s="8"/>
      <c r="V72" s="9">
        <f t="shared" si="46"/>
        <v>0</v>
      </c>
      <c r="W72" s="7"/>
      <c r="X72" s="9">
        <f t="shared" si="47"/>
        <v>0</v>
      </c>
      <c r="Y72" s="8"/>
      <c r="Z72" s="9">
        <f t="shared" si="48"/>
        <v>0</v>
      </c>
      <c r="AA72" s="7"/>
      <c r="AB72" s="9">
        <f t="shared" si="49"/>
        <v>0</v>
      </c>
      <c r="AC72" s="8"/>
      <c r="AD72" s="9"/>
      <c r="AE72" s="7"/>
      <c r="AF72" s="9">
        <f t="shared" si="50"/>
        <v>0</v>
      </c>
      <c r="AG72" s="8"/>
      <c r="AH72" s="9">
        <f t="shared" si="51"/>
        <v>0</v>
      </c>
      <c r="AI72" s="7"/>
      <c r="AJ72" s="9">
        <f t="shared" si="52"/>
        <v>0</v>
      </c>
      <c r="AK72" s="8"/>
      <c r="AL72" s="9">
        <f t="shared" si="53"/>
        <v>0</v>
      </c>
    </row>
    <row r="73" spans="5:38" ht="15.75" x14ac:dyDescent="0.25">
      <c r="E73" s="5"/>
      <c r="F73" s="7">
        <f t="shared" si="38"/>
        <v>0</v>
      </c>
      <c r="G73" s="8"/>
      <c r="H73" s="9">
        <f t="shared" si="39"/>
        <v>0</v>
      </c>
      <c r="I73" s="8"/>
      <c r="J73" s="9">
        <f t="shared" si="40"/>
        <v>0</v>
      </c>
      <c r="K73" s="7"/>
      <c r="L73" s="9">
        <f t="shared" si="41"/>
        <v>0</v>
      </c>
      <c r="M73" s="8"/>
      <c r="N73" s="9">
        <f t="shared" si="42"/>
        <v>0</v>
      </c>
      <c r="O73" s="7"/>
      <c r="P73" s="9">
        <f t="shared" si="43"/>
        <v>0</v>
      </c>
      <c r="Q73" s="8"/>
      <c r="R73" s="9">
        <f t="shared" si="44"/>
        <v>0</v>
      </c>
      <c r="S73" s="7"/>
      <c r="T73" s="9">
        <f t="shared" si="45"/>
        <v>0</v>
      </c>
      <c r="U73" s="8"/>
      <c r="V73" s="9">
        <f t="shared" si="46"/>
        <v>0</v>
      </c>
      <c r="W73" s="7"/>
      <c r="X73" s="9">
        <f t="shared" si="47"/>
        <v>0</v>
      </c>
      <c r="Y73" s="8"/>
      <c r="Z73" s="9">
        <f t="shared" si="48"/>
        <v>0</v>
      </c>
      <c r="AA73" s="7"/>
      <c r="AB73" s="9">
        <f t="shared" si="49"/>
        <v>0</v>
      </c>
      <c r="AC73" s="8"/>
      <c r="AD73" s="9"/>
      <c r="AE73" s="7"/>
      <c r="AF73" s="9">
        <f t="shared" si="50"/>
        <v>0</v>
      </c>
      <c r="AG73" s="8"/>
      <c r="AH73" s="9">
        <f t="shared" si="51"/>
        <v>0</v>
      </c>
      <c r="AI73" s="7"/>
      <c r="AJ73" s="9">
        <f t="shared" si="52"/>
        <v>0</v>
      </c>
      <c r="AK73" s="8"/>
      <c r="AL73" s="9">
        <f t="shared" si="53"/>
        <v>0</v>
      </c>
    </row>
    <row r="74" spans="5:38" ht="15.75" x14ac:dyDescent="0.25">
      <c r="E74" s="5"/>
      <c r="F74" s="7">
        <f t="shared" si="38"/>
        <v>0</v>
      </c>
      <c r="G74" s="8"/>
      <c r="H74" s="9">
        <f t="shared" si="39"/>
        <v>0</v>
      </c>
      <c r="I74" s="8"/>
      <c r="J74" s="9">
        <f t="shared" si="40"/>
        <v>0</v>
      </c>
      <c r="K74" s="7"/>
      <c r="L74" s="9">
        <f t="shared" si="41"/>
        <v>0</v>
      </c>
      <c r="M74" s="8"/>
      <c r="N74" s="9">
        <f t="shared" si="42"/>
        <v>0</v>
      </c>
      <c r="O74" s="7"/>
      <c r="P74" s="9">
        <f t="shared" si="43"/>
        <v>0</v>
      </c>
      <c r="Q74" s="8"/>
      <c r="R74" s="9">
        <f t="shared" si="44"/>
        <v>0</v>
      </c>
      <c r="S74" s="7"/>
      <c r="T74" s="9">
        <f t="shared" si="45"/>
        <v>0</v>
      </c>
      <c r="U74" s="8"/>
      <c r="V74" s="9">
        <f t="shared" si="46"/>
        <v>0</v>
      </c>
      <c r="W74" s="7"/>
      <c r="X74" s="9">
        <f t="shared" si="47"/>
        <v>0</v>
      </c>
      <c r="Y74" s="8"/>
      <c r="Z74" s="9">
        <f t="shared" si="48"/>
        <v>0</v>
      </c>
      <c r="AA74" s="7"/>
      <c r="AB74" s="9">
        <f t="shared" si="49"/>
        <v>0</v>
      </c>
      <c r="AC74" s="8"/>
      <c r="AD74" s="9"/>
      <c r="AE74" s="7"/>
      <c r="AF74" s="9">
        <f t="shared" si="50"/>
        <v>0</v>
      </c>
      <c r="AG74" s="8"/>
      <c r="AH74" s="9">
        <f t="shared" si="51"/>
        <v>0</v>
      </c>
      <c r="AI74" s="7"/>
      <c r="AJ74" s="9">
        <f t="shared" si="52"/>
        <v>0</v>
      </c>
      <c r="AK74" s="8"/>
      <c r="AL74" s="9">
        <f t="shared" si="53"/>
        <v>0</v>
      </c>
    </row>
    <row r="75" spans="5:38" ht="15.75" x14ac:dyDescent="0.25">
      <c r="E75" s="5"/>
      <c r="F75" s="7">
        <f t="shared" si="38"/>
        <v>0</v>
      </c>
      <c r="G75" s="8"/>
      <c r="H75" s="9">
        <f t="shared" si="39"/>
        <v>0</v>
      </c>
      <c r="I75" s="8"/>
      <c r="J75" s="9">
        <f t="shared" si="40"/>
        <v>0</v>
      </c>
      <c r="K75" s="7"/>
      <c r="L75" s="9">
        <f t="shared" si="41"/>
        <v>0</v>
      </c>
      <c r="M75" s="8"/>
      <c r="N75" s="9">
        <f t="shared" si="42"/>
        <v>0</v>
      </c>
      <c r="O75" s="7"/>
      <c r="P75" s="9">
        <f t="shared" si="43"/>
        <v>0</v>
      </c>
      <c r="Q75" s="8"/>
      <c r="R75" s="9">
        <f t="shared" si="44"/>
        <v>0</v>
      </c>
      <c r="S75" s="7"/>
      <c r="T75" s="9">
        <f t="shared" si="45"/>
        <v>0</v>
      </c>
      <c r="U75" s="8"/>
      <c r="V75" s="9">
        <f t="shared" si="46"/>
        <v>0</v>
      </c>
      <c r="W75" s="7"/>
      <c r="X75" s="9">
        <f t="shared" si="47"/>
        <v>0</v>
      </c>
      <c r="Y75" s="8"/>
      <c r="Z75" s="9">
        <f t="shared" si="48"/>
        <v>0</v>
      </c>
      <c r="AA75" s="7"/>
      <c r="AB75" s="9">
        <f t="shared" si="49"/>
        <v>0</v>
      </c>
      <c r="AC75" s="8"/>
      <c r="AD75" s="9"/>
      <c r="AE75" s="7"/>
      <c r="AF75" s="9">
        <f t="shared" si="50"/>
        <v>0</v>
      </c>
      <c r="AG75" s="8"/>
      <c r="AH75" s="9">
        <f t="shared" si="51"/>
        <v>0</v>
      </c>
      <c r="AI75" s="7"/>
      <c r="AJ75" s="9">
        <f t="shared" si="52"/>
        <v>0</v>
      </c>
      <c r="AK75" s="8"/>
      <c r="AL75" s="9">
        <f t="shared" si="53"/>
        <v>0</v>
      </c>
    </row>
    <row r="76" spans="5:38" ht="15.75" x14ac:dyDescent="0.25">
      <c r="E76" s="5"/>
      <c r="F76" s="7">
        <f t="shared" si="38"/>
        <v>0</v>
      </c>
      <c r="G76" s="8"/>
      <c r="H76" s="9">
        <f t="shared" si="39"/>
        <v>0</v>
      </c>
      <c r="I76" s="8"/>
      <c r="J76" s="9">
        <f t="shared" si="40"/>
        <v>0</v>
      </c>
      <c r="K76" s="7"/>
      <c r="L76" s="9">
        <f t="shared" si="41"/>
        <v>0</v>
      </c>
      <c r="M76" s="8"/>
      <c r="N76" s="9">
        <f t="shared" si="42"/>
        <v>0</v>
      </c>
      <c r="O76" s="7"/>
      <c r="P76" s="9">
        <f t="shared" si="43"/>
        <v>0</v>
      </c>
      <c r="Q76" s="8"/>
      <c r="R76" s="9">
        <f t="shared" si="44"/>
        <v>0</v>
      </c>
      <c r="S76" s="7"/>
      <c r="T76" s="9">
        <f t="shared" si="45"/>
        <v>0</v>
      </c>
      <c r="U76" s="8"/>
      <c r="V76" s="9">
        <f t="shared" si="46"/>
        <v>0</v>
      </c>
      <c r="W76" s="7"/>
      <c r="X76" s="9">
        <f t="shared" si="47"/>
        <v>0</v>
      </c>
      <c r="Y76" s="8"/>
      <c r="Z76" s="9">
        <f t="shared" si="48"/>
        <v>0</v>
      </c>
      <c r="AA76" s="7"/>
      <c r="AB76" s="9">
        <f t="shared" si="49"/>
        <v>0</v>
      </c>
      <c r="AC76" s="8"/>
      <c r="AD76" s="9"/>
      <c r="AE76" s="7"/>
      <c r="AF76" s="9">
        <f t="shared" si="50"/>
        <v>0</v>
      </c>
      <c r="AG76" s="8"/>
      <c r="AH76" s="9">
        <f t="shared" si="51"/>
        <v>0</v>
      </c>
      <c r="AI76" s="7"/>
      <c r="AJ76" s="9">
        <f t="shared" si="52"/>
        <v>0</v>
      </c>
      <c r="AK76" s="8"/>
      <c r="AL76" s="9">
        <f t="shared" si="53"/>
        <v>0</v>
      </c>
    </row>
    <row r="77" spans="5:38" ht="15.75" x14ac:dyDescent="0.25">
      <c r="E77" s="5"/>
      <c r="F77" s="7">
        <f t="shared" si="38"/>
        <v>0</v>
      </c>
      <c r="G77" s="8"/>
      <c r="H77" s="9">
        <f t="shared" si="39"/>
        <v>0</v>
      </c>
      <c r="I77" s="8"/>
      <c r="J77" s="9">
        <f t="shared" si="40"/>
        <v>0</v>
      </c>
      <c r="K77" s="7"/>
      <c r="L77" s="9">
        <f t="shared" si="41"/>
        <v>0</v>
      </c>
      <c r="M77" s="8"/>
      <c r="N77" s="9">
        <f t="shared" si="42"/>
        <v>0</v>
      </c>
      <c r="O77" s="7"/>
      <c r="P77" s="9">
        <f t="shared" si="43"/>
        <v>0</v>
      </c>
      <c r="Q77" s="8"/>
      <c r="R77" s="9">
        <f t="shared" si="44"/>
        <v>0</v>
      </c>
      <c r="S77" s="7"/>
      <c r="T77" s="9">
        <f t="shared" si="45"/>
        <v>0</v>
      </c>
      <c r="U77" s="8"/>
      <c r="V77" s="9">
        <f t="shared" si="46"/>
        <v>0</v>
      </c>
      <c r="W77" s="7"/>
      <c r="X77" s="9">
        <f t="shared" si="47"/>
        <v>0</v>
      </c>
      <c r="Y77" s="8"/>
      <c r="Z77" s="9">
        <f t="shared" si="48"/>
        <v>0</v>
      </c>
      <c r="AA77" s="7"/>
      <c r="AB77" s="9">
        <f t="shared" si="49"/>
        <v>0</v>
      </c>
      <c r="AC77" s="8"/>
      <c r="AD77" s="9"/>
      <c r="AE77" s="7"/>
      <c r="AF77" s="9">
        <f t="shared" si="50"/>
        <v>0</v>
      </c>
      <c r="AG77" s="8"/>
      <c r="AH77" s="9">
        <f t="shared" si="51"/>
        <v>0</v>
      </c>
      <c r="AI77" s="7"/>
      <c r="AJ77" s="9">
        <f t="shared" si="52"/>
        <v>0</v>
      </c>
      <c r="AK77" s="8"/>
      <c r="AL77" s="9">
        <f t="shared" si="53"/>
        <v>0</v>
      </c>
    </row>
    <row r="78" spans="5:38" ht="15.75" x14ac:dyDescent="0.25">
      <c r="E78" s="5"/>
      <c r="F78" s="7">
        <f t="shared" si="38"/>
        <v>0</v>
      </c>
      <c r="G78" s="8"/>
      <c r="H78" s="9">
        <f t="shared" si="39"/>
        <v>0</v>
      </c>
      <c r="I78" s="8"/>
      <c r="J78" s="9">
        <f t="shared" si="40"/>
        <v>0</v>
      </c>
      <c r="K78" s="7"/>
      <c r="L78" s="9">
        <f t="shared" si="41"/>
        <v>0</v>
      </c>
      <c r="M78" s="8"/>
      <c r="N78" s="9">
        <f t="shared" si="42"/>
        <v>0</v>
      </c>
      <c r="O78" s="7"/>
      <c r="P78" s="9">
        <f t="shared" si="43"/>
        <v>0</v>
      </c>
      <c r="Q78" s="8"/>
      <c r="R78" s="9">
        <f t="shared" si="44"/>
        <v>0</v>
      </c>
      <c r="S78" s="7"/>
      <c r="T78" s="9">
        <f t="shared" si="45"/>
        <v>0</v>
      </c>
      <c r="U78" s="8"/>
      <c r="V78" s="9">
        <f t="shared" si="46"/>
        <v>0</v>
      </c>
      <c r="W78" s="7"/>
      <c r="X78" s="9">
        <f t="shared" si="47"/>
        <v>0</v>
      </c>
      <c r="Y78" s="8"/>
      <c r="Z78" s="9">
        <f t="shared" si="48"/>
        <v>0</v>
      </c>
      <c r="AA78" s="7"/>
      <c r="AB78" s="9">
        <f t="shared" si="49"/>
        <v>0</v>
      </c>
      <c r="AC78" s="8"/>
      <c r="AD78" s="9"/>
      <c r="AE78" s="7"/>
      <c r="AF78" s="9">
        <f t="shared" si="50"/>
        <v>0</v>
      </c>
      <c r="AG78" s="8"/>
      <c r="AH78" s="9">
        <f t="shared" si="51"/>
        <v>0</v>
      </c>
      <c r="AI78" s="7"/>
      <c r="AJ78" s="9">
        <f t="shared" si="52"/>
        <v>0</v>
      </c>
      <c r="AK78" s="8"/>
      <c r="AL78" s="9">
        <f t="shared" si="53"/>
        <v>0</v>
      </c>
    </row>
    <row r="79" spans="5:38" ht="15.75" x14ac:dyDescent="0.25">
      <c r="E79" s="5"/>
      <c r="F79" s="7">
        <f t="shared" si="38"/>
        <v>0</v>
      </c>
      <c r="G79" s="8"/>
      <c r="H79" s="9">
        <f t="shared" si="39"/>
        <v>0</v>
      </c>
      <c r="I79" s="8"/>
      <c r="J79" s="9">
        <f t="shared" si="40"/>
        <v>0</v>
      </c>
      <c r="K79" s="7"/>
      <c r="L79" s="9">
        <f t="shared" si="41"/>
        <v>0</v>
      </c>
      <c r="M79" s="8"/>
      <c r="N79" s="9">
        <f t="shared" si="42"/>
        <v>0</v>
      </c>
      <c r="O79" s="7"/>
      <c r="P79" s="9">
        <f t="shared" si="43"/>
        <v>0</v>
      </c>
      <c r="Q79" s="8"/>
      <c r="R79" s="9">
        <f t="shared" si="44"/>
        <v>0</v>
      </c>
      <c r="S79" s="7"/>
      <c r="T79" s="9">
        <f t="shared" si="45"/>
        <v>0</v>
      </c>
      <c r="U79" s="8"/>
      <c r="V79" s="9">
        <f t="shared" si="46"/>
        <v>0</v>
      </c>
      <c r="W79" s="7"/>
      <c r="X79" s="9">
        <f t="shared" si="47"/>
        <v>0</v>
      </c>
      <c r="Y79" s="8"/>
      <c r="Z79" s="9">
        <f t="shared" si="48"/>
        <v>0</v>
      </c>
      <c r="AA79" s="7"/>
      <c r="AB79" s="9">
        <f t="shared" si="49"/>
        <v>0</v>
      </c>
      <c r="AC79" s="8"/>
      <c r="AD79" s="9"/>
      <c r="AE79" s="7"/>
      <c r="AF79" s="9">
        <f t="shared" si="50"/>
        <v>0</v>
      </c>
      <c r="AG79" s="8"/>
      <c r="AH79" s="9">
        <f t="shared" si="51"/>
        <v>0</v>
      </c>
      <c r="AI79" s="7"/>
      <c r="AJ79" s="9">
        <f t="shared" si="52"/>
        <v>0</v>
      </c>
      <c r="AK79" s="8"/>
      <c r="AL79" s="9">
        <f t="shared" si="53"/>
        <v>0</v>
      </c>
    </row>
    <row r="80" spans="5:38" ht="15.75" x14ac:dyDescent="0.25">
      <c r="E80" s="5"/>
      <c r="F80" s="7">
        <f t="shared" si="38"/>
        <v>0</v>
      </c>
      <c r="G80" s="8"/>
      <c r="H80" s="9">
        <f t="shared" si="39"/>
        <v>0</v>
      </c>
      <c r="I80" s="8"/>
      <c r="J80" s="9">
        <f t="shared" si="40"/>
        <v>0</v>
      </c>
      <c r="K80" s="7"/>
      <c r="L80" s="9">
        <f t="shared" si="41"/>
        <v>0</v>
      </c>
      <c r="M80" s="8"/>
      <c r="N80" s="9">
        <f t="shared" si="42"/>
        <v>0</v>
      </c>
      <c r="O80" s="7"/>
      <c r="P80" s="9">
        <f t="shared" si="43"/>
        <v>0</v>
      </c>
      <c r="Q80" s="8"/>
      <c r="R80" s="9">
        <f t="shared" si="44"/>
        <v>0</v>
      </c>
      <c r="S80" s="7"/>
      <c r="T80" s="9">
        <f t="shared" si="45"/>
        <v>0</v>
      </c>
      <c r="U80" s="8"/>
      <c r="V80" s="9">
        <f t="shared" si="46"/>
        <v>0</v>
      </c>
      <c r="W80" s="7"/>
      <c r="X80" s="9">
        <f t="shared" si="47"/>
        <v>0</v>
      </c>
      <c r="Y80" s="8"/>
      <c r="Z80" s="9">
        <f t="shared" si="48"/>
        <v>0</v>
      </c>
      <c r="AA80" s="7"/>
      <c r="AB80" s="9">
        <f t="shared" si="49"/>
        <v>0</v>
      </c>
      <c r="AC80" s="8"/>
      <c r="AD80" s="9"/>
      <c r="AE80" s="7"/>
      <c r="AF80" s="9">
        <f t="shared" si="50"/>
        <v>0</v>
      </c>
      <c r="AG80" s="8"/>
      <c r="AH80" s="9">
        <f t="shared" si="51"/>
        <v>0</v>
      </c>
      <c r="AI80" s="7"/>
      <c r="AJ80" s="9">
        <f t="shared" si="52"/>
        <v>0</v>
      </c>
      <c r="AK80" s="8"/>
      <c r="AL80" s="9">
        <f t="shared" si="53"/>
        <v>0</v>
      </c>
    </row>
    <row r="81" spans="5:38" ht="15.75" x14ac:dyDescent="0.25">
      <c r="E81" s="5"/>
      <c r="F81" s="7">
        <f t="shared" si="38"/>
        <v>0</v>
      </c>
      <c r="G81" s="8"/>
      <c r="H81" s="9">
        <f t="shared" si="39"/>
        <v>0</v>
      </c>
      <c r="I81" s="8"/>
      <c r="J81" s="9">
        <f t="shared" si="40"/>
        <v>0</v>
      </c>
      <c r="K81" s="7"/>
      <c r="L81" s="9">
        <f t="shared" si="41"/>
        <v>0</v>
      </c>
      <c r="M81" s="8"/>
      <c r="N81" s="9">
        <f t="shared" si="42"/>
        <v>0</v>
      </c>
      <c r="O81" s="7"/>
      <c r="P81" s="9">
        <f t="shared" si="43"/>
        <v>0</v>
      </c>
      <c r="Q81" s="8"/>
      <c r="R81" s="9">
        <f t="shared" si="44"/>
        <v>0</v>
      </c>
      <c r="S81" s="7"/>
      <c r="T81" s="9">
        <f t="shared" si="45"/>
        <v>0</v>
      </c>
      <c r="U81" s="8"/>
      <c r="V81" s="9">
        <f t="shared" si="46"/>
        <v>0</v>
      </c>
      <c r="W81" s="7"/>
      <c r="X81" s="9">
        <f t="shared" si="47"/>
        <v>0</v>
      </c>
      <c r="Y81" s="8"/>
      <c r="Z81" s="9">
        <f t="shared" si="48"/>
        <v>0</v>
      </c>
      <c r="AA81" s="7"/>
      <c r="AB81" s="9">
        <f t="shared" si="49"/>
        <v>0</v>
      </c>
      <c r="AC81" s="8"/>
      <c r="AD81" s="9"/>
      <c r="AE81" s="7"/>
      <c r="AF81" s="9">
        <f t="shared" si="50"/>
        <v>0</v>
      </c>
      <c r="AG81" s="8"/>
      <c r="AH81" s="9">
        <f t="shared" si="51"/>
        <v>0</v>
      </c>
      <c r="AI81" s="7"/>
      <c r="AJ81" s="9">
        <f t="shared" si="52"/>
        <v>0</v>
      </c>
      <c r="AK81" s="8"/>
      <c r="AL81" s="9">
        <f t="shared" si="53"/>
        <v>0</v>
      </c>
    </row>
    <row r="82" spans="5:38" ht="15.75" x14ac:dyDescent="0.25">
      <c r="E82" s="5"/>
      <c r="F82" s="7">
        <f t="shared" si="38"/>
        <v>0</v>
      </c>
      <c r="G82" s="8"/>
      <c r="H82" s="9">
        <f t="shared" si="39"/>
        <v>0</v>
      </c>
      <c r="I82" s="8"/>
      <c r="J82" s="9">
        <f t="shared" si="40"/>
        <v>0</v>
      </c>
      <c r="K82" s="7"/>
      <c r="L82" s="9">
        <f t="shared" si="41"/>
        <v>0</v>
      </c>
      <c r="M82" s="8"/>
      <c r="N82" s="9">
        <f t="shared" si="42"/>
        <v>0</v>
      </c>
      <c r="O82" s="7"/>
      <c r="P82" s="9">
        <f t="shared" si="43"/>
        <v>0</v>
      </c>
      <c r="Q82" s="8"/>
      <c r="R82" s="9">
        <f t="shared" si="44"/>
        <v>0</v>
      </c>
      <c r="S82" s="7"/>
      <c r="T82" s="9">
        <f t="shared" si="45"/>
        <v>0</v>
      </c>
      <c r="U82" s="8"/>
      <c r="V82" s="9">
        <f t="shared" si="46"/>
        <v>0</v>
      </c>
      <c r="W82" s="7"/>
      <c r="X82" s="9">
        <f t="shared" si="47"/>
        <v>0</v>
      </c>
      <c r="Y82" s="8"/>
      <c r="Z82" s="9">
        <f t="shared" si="48"/>
        <v>0</v>
      </c>
      <c r="AA82" s="7"/>
      <c r="AB82" s="9">
        <f t="shared" si="49"/>
        <v>0</v>
      </c>
      <c r="AC82" s="8"/>
      <c r="AD82" s="9"/>
      <c r="AE82" s="7"/>
      <c r="AF82" s="9">
        <f t="shared" si="50"/>
        <v>0</v>
      </c>
      <c r="AG82" s="8"/>
      <c r="AH82" s="9">
        <f t="shared" si="51"/>
        <v>0</v>
      </c>
      <c r="AI82" s="7"/>
      <c r="AJ82" s="9">
        <f t="shared" si="52"/>
        <v>0</v>
      </c>
      <c r="AK82" s="8"/>
      <c r="AL82" s="9">
        <f t="shared" si="53"/>
        <v>0</v>
      </c>
    </row>
    <row r="83" spans="5:38" ht="15.75" x14ac:dyDescent="0.25">
      <c r="E83" s="5"/>
      <c r="F83" s="7">
        <f t="shared" si="38"/>
        <v>0</v>
      </c>
      <c r="G83" s="8"/>
      <c r="H83" s="9">
        <f t="shared" si="39"/>
        <v>0</v>
      </c>
      <c r="I83" s="8"/>
      <c r="J83" s="9">
        <f t="shared" si="40"/>
        <v>0</v>
      </c>
      <c r="K83" s="7"/>
      <c r="L83" s="9">
        <f t="shared" si="41"/>
        <v>0</v>
      </c>
      <c r="M83" s="8"/>
      <c r="N83" s="9">
        <f t="shared" si="42"/>
        <v>0</v>
      </c>
      <c r="O83" s="7"/>
      <c r="P83" s="9">
        <f t="shared" si="43"/>
        <v>0</v>
      </c>
      <c r="Q83" s="8"/>
      <c r="R83" s="9">
        <f t="shared" si="44"/>
        <v>0</v>
      </c>
      <c r="S83" s="7"/>
      <c r="T83" s="9">
        <f t="shared" si="45"/>
        <v>0</v>
      </c>
      <c r="U83" s="8"/>
      <c r="V83" s="9">
        <f t="shared" si="46"/>
        <v>0</v>
      </c>
      <c r="W83" s="7"/>
      <c r="X83" s="9">
        <f t="shared" si="47"/>
        <v>0</v>
      </c>
      <c r="Y83" s="8"/>
      <c r="Z83" s="9">
        <f t="shared" si="48"/>
        <v>0</v>
      </c>
      <c r="AA83" s="7"/>
      <c r="AB83" s="9">
        <f t="shared" si="49"/>
        <v>0</v>
      </c>
      <c r="AC83" s="8"/>
      <c r="AD83" s="9"/>
      <c r="AE83" s="7"/>
      <c r="AF83" s="9">
        <f t="shared" si="50"/>
        <v>0</v>
      </c>
      <c r="AG83" s="8"/>
      <c r="AH83" s="9">
        <f t="shared" si="51"/>
        <v>0</v>
      </c>
      <c r="AI83" s="7"/>
      <c r="AJ83" s="9">
        <f t="shared" si="52"/>
        <v>0</v>
      </c>
      <c r="AK83" s="8"/>
      <c r="AL83" s="9">
        <f t="shared" si="53"/>
        <v>0</v>
      </c>
    </row>
    <row r="84" spans="5:38" ht="15.75" x14ac:dyDescent="0.25">
      <c r="E84" s="5"/>
      <c r="F84" s="7">
        <f t="shared" si="38"/>
        <v>0</v>
      </c>
      <c r="G84" s="8"/>
      <c r="H84" s="9">
        <f t="shared" si="39"/>
        <v>0</v>
      </c>
      <c r="I84" s="8"/>
      <c r="J84" s="9">
        <f t="shared" si="40"/>
        <v>0</v>
      </c>
      <c r="K84" s="7"/>
      <c r="L84" s="9">
        <f t="shared" si="41"/>
        <v>0</v>
      </c>
      <c r="M84" s="8"/>
      <c r="N84" s="9">
        <f t="shared" si="42"/>
        <v>0</v>
      </c>
      <c r="O84" s="7"/>
      <c r="P84" s="9">
        <f t="shared" si="43"/>
        <v>0</v>
      </c>
      <c r="Q84" s="8"/>
      <c r="R84" s="9">
        <f t="shared" si="44"/>
        <v>0</v>
      </c>
      <c r="S84" s="7"/>
      <c r="T84" s="9">
        <f t="shared" si="45"/>
        <v>0</v>
      </c>
      <c r="U84" s="8"/>
      <c r="V84" s="9">
        <f t="shared" si="46"/>
        <v>0</v>
      </c>
      <c r="W84" s="7"/>
      <c r="X84" s="9">
        <f t="shared" si="47"/>
        <v>0</v>
      </c>
      <c r="Y84" s="8"/>
      <c r="Z84" s="9">
        <f t="shared" si="48"/>
        <v>0</v>
      </c>
      <c r="AA84" s="7"/>
      <c r="AB84" s="9">
        <f t="shared" si="49"/>
        <v>0</v>
      </c>
      <c r="AC84" s="8"/>
      <c r="AD84" s="9"/>
      <c r="AE84" s="7"/>
      <c r="AF84" s="9">
        <f t="shared" si="50"/>
        <v>0</v>
      </c>
      <c r="AG84" s="8"/>
      <c r="AH84" s="9">
        <f t="shared" si="51"/>
        <v>0</v>
      </c>
      <c r="AI84" s="7"/>
      <c r="AJ84" s="9">
        <f t="shared" si="52"/>
        <v>0</v>
      </c>
      <c r="AK84" s="8"/>
      <c r="AL84" s="9">
        <f t="shared" si="53"/>
        <v>0</v>
      </c>
    </row>
    <row r="85" spans="5:38" ht="15.75" x14ac:dyDescent="0.25">
      <c r="E85" s="5"/>
      <c r="F85" s="7">
        <f t="shared" si="38"/>
        <v>0</v>
      </c>
      <c r="G85" s="8"/>
      <c r="H85" s="9">
        <f t="shared" si="39"/>
        <v>0</v>
      </c>
      <c r="I85" s="8"/>
      <c r="J85" s="9">
        <f t="shared" si="40"/>
        <v>0</v>
      </c>
      <c r="K85" s="7"/>
      <c r="L85" s="9">
        <f t="shared" si="41"/>
        <v>0</v>
      </c>
      <c r="M85" s="8"/>
      <c r="N85" s="9">
        <f t="shared" si="42"/>
        <v>0</v>
      </c>
      <c r="O85" s="7"/>
      <c r="P85" s="9">
        <f t="shared" si="43"/>
        <v>0</v>
      </c>
      <c r="Q85" s="8"/>
      <c r="R85" s="9">
        <f t="shared" si="44"/>
        <v>0</v>
      </c>
      <c r="S85" s="7"/>
      <c r="T85" s="9">
        <f t="shared" si="45"/>
        <v>0</v>
      </c>
      <c r="U85" s="8"/>
      <c r="V85" s="9">
        <f t="shared" si="46"/>
        <v>0</v>
      </c>
      <c r="W85" s="7"/>
      <c r="X85" s="9">
        <f t="shared" si="47"/>
        <v>0</v>
      </c>
      <c r="Y85" s="8"/>
      <c r="Z85" s="9">
        <f t="shared" si="48"/>
        <v>0</v>
      </c>
      <c r="AA85" s="7"/>
      <c r="AB85" s="9">
        <f t="shared" si="49"/>
        <v>0</v>
      </c>
      <c r="AC85" s="8"/>
      <c r="AD85" s="9"/>
      <c r="AE85" s="7"/>
      <c r="AF85" s="9">
        <f t="shared" si="50"/>
        <v>0</v>
      </c>
      <c r="AG85" s="8"/>
      <c r="AH85" s="9">
        <f t="shared" si="51"/>
        <v>0</v>
      </c>
      <c r="AI85" s="7"/>
      <c r="AJ85" s="9">
        <f t="shared" si="52"/>
        <v>0</v>
      </c>
      <c r="AK85" s="8"/>
      <c r="AL85" s="9">
        <f t="shared" si="53"/>
        <v>0</v>
      </c>
    </row>
    <row r="86" spans="5:38" ht="15.75" x14ac:dyDescent="0.25">
      <c r="E86" s="5"/>
      <c r="F86" s="7">
        <f t="shared" si="38"/>
        <v>0</v>
      </c>
      <c r="G86" s="8"/>
      <c r="H86" s="9">
        <f t="shared" si="39"/>
        <v>0</v>
      </c>
      <c r="I86" s="8"/>
      <c r="J86" s="9">
        <f t="shared" si="40"/>
        <v>0</v>
      </c>
      <c r="K86" s="7"/>
      <c r="L86" s="9">
        <f t="shared" si="41"/>
        <v>0</v>
      </c>
      <c r="M86" s="8"/>
      <c r="N86" s="9">
        <f t="shared" si="42"/>
        <v>0</v>
      </c>
      <c r="O86" s="7"/>
      <c r="P86" s="9">
        <f t="shared" si="43"/>
        <v>0</v>
      </c>
      <c r="Q86" s="8"/>
      <c r="R86" s="9">
        <f t="shared" si="44"/>
        <v>0</v>
      </c>
      <c r="S86" s="7"/>
      <c r="T86" s="9">
        <f t="shared" si="45"/>
        <v>0</v>
      </c>
      <c r="U86" s="8"/>
      <c r="V86" s="9">
        <f t="shared" si="46"/>
        <v>0</v>
      </c>
      <c r="W86" s="7"/>
      <c r="X86" s="9">
        <f t="shared" si="47"/>
        <v>0</v>
      </c>
      <c r="Y86" s="8"/>
      <c r="Z86" s="9">
        <f t="shared" si="48"/>
        <v>0</v>
      </c>
      <c r="AA86" s="7"/>
      <c r="AB86" s="9">
        <f t="shared" si="49"/>
        <v>0</v>
      </c>
      <c r="AC86" s="8"/>
      <c r="AD86" s="9"/>
      <c r="AE86" s="7"/>
      <c r="AF86" s="9">
        <f t="shared" si="50"/>
        <v>0</v>
      </c>
      <c r="AG86" s="8"/>
      <c r="AH86" s="9">
        <f t="shared" si="51"/>
        <v>0</v>
      </c>
      <c r="AI86" s="7"/>
      <c r="AJ86" s="9">
        <f t="shared" si="52"/>
        <v>0</v>
      </c>
      <c r="AK86" s="8"/>
      <c r="AL86" s="9">
        <f t="shared" si="53"/>
        <v>0</v>
      </c>
    </row>
    <row r="87" spans="5:38" ht="15.75" x14ac:dyDescent="0.25">
      <c r="E87" s="5"/>
      <c r="F87" s="7">
        <f t="shared" si="38"/>
        <v>0</v>
      </c>
      <c r="G87" s="8"/>
      <c r="H87" s="9">
        <f t="shared" si="39"/>
        <v>0</v>
      </c>
      <c r="I87" s="8"/>
      <c r="J87" s="9">
        <f t="shared" si="40"/>
        <v>0</v>
      </c>
      <c r="K87" s="7"/>
      <c r="L87" s="9">
        <f t="shared" si="41"/>
        <v>0</v>
      </c>
      <c r="M87" s="8"/>
      <c r="N87" s="9">
        <f t="shared" si="42"/>
        <v>0</v>
      </c>
      <c r="O87" s="7"/>
      <c r="P87" s="9">
        <f t="shared" si="43"/>
        <v>0</v>
      </c>
      <c r="Q87" s="8"/>
      <c r="R87" s="9">
        <f t="shared" si="44"/>
        <v>0</v>
      </c>
      <c r="S87" s="7"/>
      <c r="T87" s="9">
        <f t="shared" si="45"/>
        <v>0</v>
      </c>
      <c r="U87" s="8"/>
      <c r="V87" s="9">
        <f t="shared" si="46"/>
        <v>0</v>
      </c>
      <c r="W87" s="7"/>
      <c r="X87" s="9">
        <f t="shared" si="47"/>
        <v>0</v>
      </c>
      <c r="Y87" s="8"/>
      <c r="Z87" s="9">
        <f t="shared" si="48"/>
        <v>0</v>
      </c>
      <c r="AA87" s="7"/>
      <c r="AB87" s="9">
        <f t="shared" si="49"/>
        <v>0</v>
      </c>
      <c r="AC87" s="8"/>
      <c r="AD87" s="9"/>
      <c r="AE87" s="7"/>
      <c r="AF87" s="9">
        <f t="shared" si="50"/>
        <v>0</v>
      </c>
      <c r="AG87" s="8"/>
      <c r="AH87" s="9">
        <f t="shared" si="51"/>
        <v>0</v>
      </c>
      <c r="AI87" s="7"/>
      <c r="AJ87" s="9">
        <f t="shared" si="52"/>
        <v>0</v>
      </c>
      <c r="AK87" s="8"/>
      <c r="AL87" s="9">
        <f t="shared" si="53"/>
        <v>0</v>
      </c>
    </row>
    <row r="88" spans="5:38" ht="15.75" x14ac:dyDescent="0.25">
      <c r="E88" s="5"/>
      <c r="F88" s="7">
        <f t="shared" si="38"/>
        <v>0</v>
      </c>
      <c r="G88" s="8"/>
      <c r="H88" s="9">
        <f t="shared" si="39"/>
        <v>0</v>
      </c>
      <c r="I88" s="8"/>
      <c r="J88" s="9">
        <f t="shared" si="40"/>
        <v>0</v>
      </c>
      <c r="K88" s="7"/>
      <c r="L88" s="9">
        <f t="shared" si="41"/>
        <v>0</v>
      </c>
      <c r="M88" s="8"/>
      <c r="N88" s="9">
        <f t="shared" si="42"/>
        <v>0</v>
      </c>
      <c r="O88" s="7"/>
      <c r="P88" s="9">
        <f t="shared" si="43"/>
        <v>0</v>
      </c>
      <c r="Q88" s="8"/>
      <c r="R88" s="9">
        <f t="shared" si="44"/>
        <v>0</v>
      </c>
      <c r="S88" s="7"/>
      <c r="T88" s="9">
        <f t="shared" si="45"/>
        <v>0</v>
      </c>
      <c r="U88" s="8"/>
      <c r="V88" s="9">
        <f t="shared" si="46"/>
        <v>0</v>
      </c>
      <c r="W88" s="7"/>
      <c r="X88" s="9">
        <f t="shared" si="47"/>
        <v>0</v>
      </c>
      <c r="Y88" s="8"/>
      <c r="Z88" s="9">
        <f t="shared" si="48"/>
        <v>0</v>
      </c>
      <c r="AA88" s="7"/>
      <c r="AB88" s="9">
        <f t="shared" si="49"/>
        <v>0</v>
      </c>
      <c r="AC88" s="8"/>
      <c r="AD88" s="9"/>
      <c r="AE88" s="7"/>
      <c r="AF88" s="9">
        <f t="shared" si="50"/>
        <v>0</v>
      </c>
      <c r="AG88" s="8"/>
      <c r="AH88" s="9">
        <f t="shared" si="51"/>
        <v>0</v>
      </c>
      <c r="AI88" s="7"/>
      <c r="AJ88" s="9">
        <f t="shared" si="52"/>
        <v>0</v>
      </c>
      <c r="AK88" s="8"/>
      <c r="AL88" s="9">
        <f t="shared" si="53"/>
        <v>0</v>
      </c>
    </row>
    <row r="89" spans="5:38" ht="15.75" x14ac:dyDescent="0.25">
      <c r="E89" s="5"/>
      <c r="F89" s="7">
        <f t="shared" si="38"/>
        <v>0</v>
      </c>
      <c r="G89" s="8"/>
      <c r="H89" s="9">
        <f t="shared" si="39"/>
        <v>0</v>
      </c>
      <c r="I89" s="8"/>
      <c r="J89" s="9">
        <f t="shared" si="40"/>
        <v>0</v>
      </c>
      <c r="K89" s="7"/>
      <c r="L89" s="9">
        <f t="shared" si="41"/>
        <v>0</v>
      </c>
      <c r="M89" s="8"/>
      <c r="N89" s="9">
        <f t="shared" si="42"/>
        <v>0</v>
      </c>
      <c r="O89" s="7"/>
      <c r="P89" s="9">
        <f t="shared" si="43"/>
        <v>0</v>
      </c>
      <c r="Q89" s="8"/>
      <c r="R89" s="9">
        <f t="shared" si="44"/>
        <v>0</v>
      </c>
      <c r="S89" s="7"/>
      <c r="T89" s="9">
        <f t="shared" si="45"/>
        <v>0</v>
      </c>
      <c r="U89" s="8"/>
      <c r="V89" s="9">
        <f t="shared" si="46"/>
        <v>0</v>
      </c>
      <c r="W89" s="7"/>
      <c r="X89" s="9">
        <f t="shared" si="47"/>
        <v>0</v>
      </c>
      <c r="Y89" s="8"/>
      <c r="Z89" s="9">
        <f t="shared" si="48"/>
        <v>0</v>
      </c>
      <c r="AA89" s="7"/>
      <c r="AB89" s="9">
        <f t="shared" si="49"/>
        <v>0</v>
      </c>
      <c r="AC89" s="8"/>
      <c r="AD89" s="9"/>
      <c r="AE89" s="7"/>
      <c r="AF89" s="9">
        <f t="shared" si="50"/>
        <v>0</v>
      </c>
      <c r="AG89" s="8"/>
      <c r="AH89" s="9">
        <f t="shared" si="51"/>
        <v>0</v>
      </c>
      <c r="AI89" s="7"/>
      <c r="AJ89" s="9">
        <f t="shared" si="52"/>
        <v>0</v>
      </c>
      <c r="AK89" s="8"/>
      <c r="AL89" s="9">
        <f t="shared" si="53"/>
        <v>0</v>
      </c>
    </row>
    <row r="90" spans="5:38" ht="15.75" x14ac:dyDescent="0.25">
      <c r="E90" s="5"/>
      <c r="F90" s="7">
        <f t="shared" si="38"/>
        <v>0</v>
      </c>
      <c r="G90" s="8"/>
      <c r="H90" s="9">
        <f t="shared" si="39"/>
        <v>0</v>
      </c>
      <c r="I90" s="8"/>
      <c r="J90" s="9">
        <f t="shared" si="40"/>
        <v>0</v>
      </c>
      <c r="K90" s="7"/>
      <c r="L90" s="9">
        <f t="shared" si="41"/>
        <v>0</v>
      </c>
      <c r="M90" s="8"/>
      <c r="N90" s="9">
        <f t="shared" si="42"/>
        <v>0</v>
      </c>
      <c r="O90" s="7"/>
      <c r="P90" s="9">
        <f t="shared" si="43"/>
        <v>0</v>
      </c>
      <c r="Q90" s="8"/>
      <c r="R90" s="9">
        <f t="shared" si="44"/>
        <v>0</v>
      </c>
      <c r="S90" s="7"/>
      <c r="T90" s="9">
        <f t="shared" si="45"/>
        <v>0</v>
      </c>
      <c r="U90" s="8"/>
      <c r="V90" s="9">
        <f t="shared" si="46"/>
        <v>0</v>
      </c>
      <c r="W90" s="7"/>
      <c r="X90" s="9">
        <f t="shared" si="47"/>
        <v>0</v>
      </c>
      <c r="Y90" s="8"/>
      <c r="Z90" s="9">
        <f t="shared" si="48"/>
        <v>0</v>
      </c>
      <c r="AA90" s="7"/>
      <c r="AB90" s="9">
        <f t="shared" si="49"/>
        <v>0</v>
      </c>
      <c r="AC90" s="8"/>
      <c r="AD90" s="9"/>
      <c r="AE90" s="7"/>
      <c r="AF90" s="9">
        <f t="shared" si="50"/>
        <v>0</v>
      </c>
      <c r="AG90" s="8"/>
      <c r="AH90" s="9">
        <f t="shared" si="51"/>
        <v>0</v>
      </c>
      <c r="AI90" s="7"/>
      <c r="AJ90" s="9">
        <f t="shared" si="52"/>
        <v>0</v>
      </c>
      <c r="AK90" s="8"/>
      <c r="AL90" s="9">
        <f t="shared" si="53"/>
        <v>0</v>
      </c>
    </row>
    <row r="91" spans="5:38" ht="15.75" x14ac:dyDescent="0.25">
      <c r="E91" s="5"/>
      <c r="F91" s="7">
        <f t="shared" si="38"/>
        <v>0</v>
      </c>
      <c r="G91" s="8"/>
      <c r="H91" s="9">
        <f t="shared" si="39"/>
        <v>0</v>
      </c>
      <c r="I91" s="8"/>
      <c r="J91" s="9">
        <f t="shared" si="40"/>
        <v>0</v>
      </c>
      <c r="K91" s="7"/>
      <c r="L91" s="9">
        <f t="shared" si="41"/>
        <v>0</v>
      </c>
      <c r="M91" s="8"/>
      <c r="N91" s="9">
        <f t="shared" si="42"/>
        <v>0</v>
      </c>
      <c r="O91" s="7"/>
      <c r="P91" s="9">
        <f t="shared" si="43"/>
        <v>0</v>
      </c>
      <c r="Q91" s="8"/>
      <c r="R91" s="9">
        <f t="shared" si="44"/>
        <v>0</v>
      </c>
      <c r="S91" s="7"/>
      <c r="T91" s="9">
        <f t="shared" si="45"/>
        <v>0</v>
      </c>
      <c r="U91" s="8"/>
      <c r="V91" s="9">
        <f t="shared" si="46"/>
        <v>0</v>
      </c>
      <c r="W91" s="7"/>
      <c r="X91" s="9">
        <f t="shared" si="47"/>
        <v>0</v>
      </c>
      <c r="Y91" s="8"/>
      <c r="Z91" s="9">
        <f t="shared" si="48"/>
        <v>0</v>
      </c>
      <c r="AA91" s="7"/>
      <c r="AB91" s="9">
        <f t="shared" si="49"/>
        <v>0</v>
      </c>
      <c r="AC91" s="8"/>
      <c r="AD91" s="9"/>
      <c r="AE91" s="7"/>
      <c r="AF91" s="9">
        <f t="shared" si="50"/>
        <v>0</v>
      </c>
      <c r="AG91" s="8"/>
      <c r="AH91" s="9">
        <f t="shared" si="51"/>
        <v>0</v>
      </c>
      <c r="AI91" s="7"/>
      <c r="AJ91" s="9">
        <f t="shared" si="52"/>
        <v>0</v>
      </c>
      <c r="AK91" s="8"/>
      <c r="AL91" s="9">
        <f t="shared" si="53"/>
        <v>0</v>
      </c>
    </row>
    <row r="92" spans="5:38" ht="15.75" x14ac:dyDescent="0.25">
      <c r="E92" s="5"/>
      <c r="F92" s="7">
        <f t="shared" si="38"/>
        <v>0</v>
      </c>
      <c r="G92" s="8"/>
      <c r="H92" s="9">
        <f t="shared" si="39"/>
        <v>0</v>
      </c>
      <c r="I92" s="8"/>
      <c r="J92" s="9">
        <f t="shared" si="40"/>
        <v>0</v>
      </c>
      <c r="K92" s="7"/>
      <c r="L92" s="9">
        <f t="shared" si="41"/>
        <v>0</v>
      </c>
      <c r="M92" s="8"/>
      <c r="N92" s="9">
        <f t="shared" si="42"/>
        <v>0</v>
      </c>
      <c r="O92" s="7"/>
      <c r="P92" s="9">
        <f t="shared" si="43"/>
        <v>0</v>
      </c>
      <c r="Q92" s="8"/>
      <c r="R92" s="9">
        <f t="shared" si="44"/>
        <v>0</v>
      </c>
      <c r="S92" s="7"/>
      <c r="T92" s="9">
        <f t="shared" si="45"/>
        <v>0</v>
      </c>
      <c r="U92" s="8"/>
      <c r="V92" s="9">
        <f t="shared" si="46"/>
        <v>0</v>
      </c>
      <c r="W92" s="7"/>
      <c r="X92" s="9">
        <f t="shared" si="47"/>
        <v>0</v>
      </c>
      <c r="Y92" s="8"/>
      <c r="Z92" s="9">
        <f t="shared" si="48"/>
        <v>0</v>
      </c>
      <c r="AA92" s="7"/>
      <c r="AB92" s="9">
        <f t="shared" si="49"/>
        <v>0</v>
      </c>
      <c r="AC92" s="8"/>
      <c r="AD92" s="9"/>
      <c r="AE92" s="7"/>
      <c r="AF92" s="9">
        <f t="shared" si="50"/>
        <v>0</v>
      </c>
      <c r="AG92" s="8"/>
      <c r="AH92" s="9">
        <f t="shared" si="51"/>
        <v>0</v>
      </c>
      <c r="AI92" s="7"/>
      <c r="AJ92" s="9">
        <f t="shared" si="52"/>
        <v>0</v>
      </c>
      <c r="AK92" s="8"/>
      <c r="AL92" s="9">
        <f t="shared" si="53"/>
        <v>0</v>
      </c>
    </row>
    <row r="93" spans="5:38" ht="15.75" x14ac:dyDescent="0.25">
      <c r="E93" s="5"/>
      <c r="F93" s="7">
        <f t="shared" si="38"/>
        <v>0</v>
      </c>
      <c r="G93" s="8"/>
      <c r="H93" s="9">
        <f t="shared" si="39"/>
        <v>0</v>
      </c>
      <c r="I93" s="8"/>
      <c r="J93" s="9">
        <f t="shared" si="40"/>
        <v>0</v>
      </c>
      <c r="K93" s="7"/>
      <c r="L93" s="9">
        <f t="shared" si="41"/>
        <v>0</v>
      </c>
      <c r="M93" s="8"/>
      <c r="N93" s="9">
        <f t="shared" si="42"/>
        <v>0</v>
      </c>
      <c r="O93" s="7"/>
      <c r="P93" s="9">
        <f t="shared" si="43"/>
        <v>0</v>
      </c>
      <c r="Q93" s="8"/>
      <c r="R93" s="9">
        <f t="shared" si="44"/>
        <v>0</v>
      </c>
      <c r="S93" s="7"/>
      <c r="T93" s="9">
        <f t="shared" si="45"/>
        <v>0</v>
      </c>
      <c r="U93" s="8"/>
      <c r="V93" s="9">
        <f t="shared" si="46"/>
        <v>0</v>
      </c>
      <c r="W93" s="7"/>
      <c r="X93" s="9">
        <f t="shared" si="47"/>
        <v>0</v>
      </c>
      <c r="Y93" s="8"/>
      <c r="Z93" s="9">
        <f t="shared" si="48"/>
        <v>0</v>
      </c>
      <c r="AA93" s="7"/>
      <c r="AB93" s="9">
        <f t="shared" si="49"/>
        <v>0</v>
      </c>
      <c r="AC93" s="8"/>
      <c r="AD93" s="9"/>
      <c r="AE93" s="7"/>
      <c r="AF93" s="9">
        <f t="shared" si="50"/>
        <v>0</v>
      </c>
      <c r="AG93" s="8"/>
      <c r="AH93" s="9">
        <f t="shared" si="51"/>
        <v>0</v>
      </c>
      <c r="AI93" s="7"/>
      <c r="AJ93" s="9">
        <f t="shared" si="52"/>
        <v>0</v>
      </c>
      <c r="AK93" s="8"/>
      <c r="AL93" s="9">
        <f t="shared" si="53"/>
        <v>0</v>
      </c>
    </row>
    <row r="94" spans="5:38" ht="15.75" x14ac:dyDescent="0.25">
      <c r="E94" s="5"/>
      <c r="F94" s="7">
        <f t="shared" si="38"/>
        <v>0</v>
      </c>
      <c r="G94" s="8"/>
      <c r="H94" s="9">
        <f t="shared" si="39"/>
        <v>0</v>
      </c>
      <c r="I94" s="8"/>
      <c r="J94" s="9">
        <f t="shared" si="40"/>
        <v>0</v>
      </c>
      <c r="K94" s="7"/>
      <c r="L94" s="9">
        <f t="shared" si="41"/>
        <v>0</v>
      </c>
      <c r="M94" s="8"/>
      <c r="N94" s="9">
        <f t="shared" si="42"/>
        <v>0</v>
      </c>
      <c r="O94" s="7"/>
      <c r="P94" s="9">
        <f t="shared" si="43"/>
        <v>0</v>
      </c>
      <c r="Q94" s="8"/>
      <c r="R94" s="9">
        <f t="shared" si="44"/>
        <v>0</v>
      </c>
      <c r="S94" s="7"/>
      <c r="T94" s="9">
        <f t="shared" si="45"/>
        <v>0</v>
      </c>
      <c r="U94" s="8"/>
      <c r="V94" s="9">
        <f t="shared" si="46"/>
        <v>0</v>
      </c>
      <c r="W94" s="7"/>
      <c r="X94" s="9">
        <f t="shared" si="47"/>
        <v>0</v>
      </c>
      <c r="Y94" s="8"/>
      <c r="Z94" s="9">
        <f t="shared" si="48"/>
        <v>0</v>
      </c>
      <c r="AA94" s="7"/>
      <c r="AB94" s="9">
        <f t="shared" si="49"/>
        <v>0</v>
      </c>
      <c r="AC94" s="8"/>
      <c r="AD94" s="9"/>
      <c r="AE94" s="7"/>
      <c r="AF94" s="9">
        <f t="shared" si="50"/>
        <v>0</v>
      </c>
      <c r="AG94" s="8"/>
      <c r="AH94" s="9">
        <f t="shared" si="51"/>
        <v>0</v>
      </c>
      <c r="AI94" s="7"/>
      <c r="AJ94" s="9">
        <f t="shared" si="52"/>
        <v>0</v>
      </c>
      <c r="AK94" s="8"/>
      <c r="AL94" s="9">
        <f t="shared" si="53"/>
        <v>0</v>
      </c>
    </row>
    <row r="95" spans="5:38" ht="15.75" x14ac:dyDescent="0.25">
      <c r="F95" s="7">
        <f t="shared" ref="F95:F112" si="54">SUM(H95,J95,L95,N95,P95,R95,T95,V95,X95,Z95,AB95,AD95,AF95,AH95,AJ95,AL95,AN95,AP95,AR95)</f>
        <v>0</v>
      </c>
      <c r="G95" s="8"/>
      <c r="H95" s="9">
        <f t="shared" ref="H95:H112" si="55">IF(G95="", 0, IF(G95&lt;0.1, 0, 100 + INT(MIN(G95, 8) * 10)))</f>
        <v>0</v>
      </c>
      <c r="I95" s="8"/>
      <c r="J95" s="9">
        <f t="shared" ref="J95:J112" si="56">IF(I95="", 0, IF(I95&lt;0.1, 0, 100 + INT(MIN(I95, 8) * 10)))</f>
        <v>0</v>
      </c>
      <c r="K95" s="7"/>
      <c r="L95" s="9">
        <f t="shared" ref="L95:L112" si="57">IF(K95="", 0, IF(K95&lt;0.4, -100, IF(K95&lt;0.5, 0, 100 + INT(MIN(K95, 8) * 10))))</f>
        <v>0</v>
      </c>
      <c r="M95" s="8"/>
      <c r="N95" s="9">
        <f t="shared" ref="N95:N112" si="58">IF(M95="", 0, IF(M95&lt;0.1, 0, 100 + INT(MIN(M95, 8) * 10)))</f>
        <v>0</v>
      </c>
      <c r="O95" s="7"/>
      <c r="P95" s="9">
        <f t="shared" ref="P95:P112" si="59">IF(O95="", 0, IF(O95&lt;0.4, -100, IF(O95&lt;0.5, 0, 100 + INT(MIN(O95, 8) * 10))))</f>
        <v>0</v>
      </c>
      <c r="Q95" s="8"/>
      <c r="R95" s="9">
        <f t="shared" ref="R95:R112" si="60">IF(Q95="", 0, IF(Q95&lt;0.1, 0, 100 + INT(MIN(Q95, 8) * 10)))</f>
        <v>0</v>
      </c>
      <c r="S95" s="7"/>
      <c r="T95" s="9">
        <f t="shared" ref="T95:T112" si="61">IF(S95="", 0, IF(S95&lt;0.4, -100, IF(S95&lt;0.5, 0, 100 + INT(MIN(S95, 8) * 10))))</f>
        <v>0</v>
      </c>
      <c r="U95" s="8"/>
      <c r="V95" s="9">
        <f t="shared" ref="V95:V112" si="62">IF(U95="", 0, IF(U95&lt;0.1, 0, 100 + INT(MIN(U95, 8) * 10)))</f>
        <v>0</v>
      </c>
      <c r="W95" s="7"/>
      <c r="X95" s="9">
        <f t="shared" ref="X95:X112" si="63">IF(W95="", 0, IF(W95&lt;0.4, -100, IF(W95&lt;0.5, 0, 100 + INT(MIN(W95, 8) * 10))))</f>
        <v>0</v>
      </c>
      <c r="Y95" s="8"/>
      <c r="Z95" s="9">
        <f t="shared" ref="Z95:Z112" si="64">IF(Y95="", 0, IF(Y95&lt;0.4, -100, IF(Y95&lt;0.5, 0, 100 + INT(MIN(Y95, 8) * 10))))</f>
        <v>0</v>
      </c>
      <c r="AA95" s="7"/>
      <c r="AB95" s="9">
        <f t="shared" ref="AB95:AB112" si="65">IF(AA95="", 0, IF(AA95&lt;0.4, -100, IF(AA95&lt;0.5, 0, 100 + INT(MIN(AA95, 8) * 10))))</f>
        <v>0</v>
      </c>
      <c r="AC95" s="8"/>
      <c r="AD95" s="9"/>
      <c r="AE95" s="7"/>
      <c r="AF95" s="9">
        <f t="shared" ref="AF95:AF112" si="66">IF(AE95="", 0, IF(AE95&lt;0.4, -100, IF(AE95&lt;0.5, 0, 100 + INT(MIN(AE95, 8) * 10))))</f>
        <v>0</v>
      </c>
      <c r="AG95" s="8"/>
      <c r="AH95" s="9">
        <f t="shared" ref="AH95:AH112" si="67">IF(AG95="", 0, IF(AG95&lt;0.1, 0, 100 + INT(MIN(AG95, 8) * 10)))</f>
        <v>0</v>
      </c>
      <c r="AI95" s="7"/>
      <c r="AJ95" s="9">
        <f t="shared" ref="AJ95:AJ112" si="68">IF(AI95="", 0, IF(AI95&lt;0.4, -100, IF(AI95&lt;0.5, 0, 100 + INT(MIN(AI95, 8) * 10))))</f>
        <v>0</v>
      </c>
      <c r="AK95" s="8"/>
      <c r="AL95" s="9">
        <f t="shared" ref="AL95:AL112" si="69">IF(AK95="", 0, IF(AK95&lt;0.4, -100, IF(AK95&lt;0.5, 0, 100 + INT(MIN(AK95, 8) * 10))))</f>
        <v>0</v>
      </c>
    </row>
    <row r="96" spans="5:38" ht="15.75" x14ac:dyDescent="0.25">
      <c r="F96" s="7">
        <f t="shared" si="54"/>
        <v>0</v>
      </c>
      <c r="G96" s="8"/>
      <c r="H96" s="9">
        <f t="shared" si="55"/>
        <v>0</v>
      </c>
      <c r="I96" s="8"/>
      <c r="J96" s="9">
        <f t="shared" si="56"/>
        <v>0</v>
      </c>
      <c r="K96" s="7"/>
      <c r="L96" s="9">
        <f t="shared" si="57"/>
        <v>0</v>
      </c>
      <c r="M96" s="8"/>
      <c r="N96" s="9">
        <f t="shared" si="58"/>
        <v>0</v>
      </c>
      <c r="O96" s="7"/>
      <c r="P96" s="9">
        <f t="shared" si="59"/>
        <v>0</v>
      </c>
      <c r="Q96" s="8"/>
      <c r="R96" s="9">
        <f t="shared" si="60"/>
        <v>0</v>
      </c>
      <c r="S96" s="7"/>
      <c r="T96" s="9">
        <f t="shared" si="61"/>
        <v>0</v>
      </c>
      <c r="U96" s="8"/>
      <c r="V96" s="9">
        <f t="shared" si="62"/>
        <v>0</v>
      </c>
      <c r="W96" s="7"/>
      <c r="X96" s="9">
        <f t="shared" si="63"/>
        <v>0</v>
      </c>
      <c r="Y96" s="8"/>
      <c r="Z96" s="9">
        <f t="shared" si="64"/>
        <v>0</v>
      </c>
      <c r="AA96" s="7"/>
      <c r="AB96" s="9">
        <f t="shared" si="65"/>
        <v>0</v>
      </c>
      <c r="AC96" s="8"/>
      <c r="AD96" s="9"/>
      <c r="AE96" s="7"/>
      <c r="AF96" s="9">
        <f t="shared" si="66"/>
        <v>0</v>
      </c>
      <c r="AG96" s="8"/>
      <c r="AH96" s="9">
        <f t="shared" si="67"/>
        <v>0</v>
      </c>
      <c r="AI96" s="7"/>
      <c r="AJ96" s="9">
        <f t="shared" si="68"/>
        <v>0</v>
      </c>
      <c r="AK96" s="8"/>
      <c r="AL96" s="9">
        <f t="shared" si="69"/>
        <v>0</v>
      </c>
    </row>
    <row r="97" spans="6:38" ht="15.75" x14ac:dyDescent="0.25">
      <c r="F97" s="7">
        <f t="shared" si="54"/>
        <v>0</v>
      </c>
      <c r="G97" s="8"/>
      <c r="H97" s="9">
        <f t="shared" si="55"/>
        <v>0</v>
      </c>
      <c r="I97" s="8"/>
      <c r="J97" s="9">
        <f t="shared" si="56"/>
        <v>0</v>
      </c>
      <c r="K97" s="7"/>
      <c r="L97" s="9">
        <f t="shared" si="57"/>
        <v>0</v>
      </c>
      <c r="M97" s="8"/>
      <c r="N97" s="9">
        <f t="shared" si="58"/>
        <v>0</v>
      </c>
      <c r="O97" s="7"/>
      <c r="P97" s="9">
        <f t="shared" si="59"/>
        <v>0</v>
      </c>
      <c r="Q97" s="8"/>
      <c r="R97" s="9">
        <f t="shared" si="60"/>
        <v>0</v>
      </c>
      <c r="S97" s="7"/>
      <c r="T97" s="9">
        <f t="shared" si="61"/>
        <v>0</v>
      </c>
      <c r="U97" s="8"/>
      <c r="V97" s="9">
        <f t="shared" si="62"/>
        <v>0</v>
      </c>
      <c r="W97" s="7"/>
      <c r="X97" s="9">
        <f t="shared" si="63"/>
        <v>0</v>
      </c>
      <c r="Y97" s="8"/>
      <c r="Z97" s="9">
        <f t="shared" si="64"/>
        <v>0</v>
      </c>
      <c r="AA97" s="7"/>
      <c r="AB97" s="9">
        <f t="shared" si="65"/>
        <v>0</v>
      </c>
      <c r="AC97" s="8"/>
      <c r="AD97" s="9"/>
      <c r="AE97" s="7"/>
      <c r="AF97" s="9">
        <f t="shared" si="66"/>
        <v>0</v>
      </c>
      <c r="AG97" s="8"/>
      <c r="AH97" s="9">
        <f t="shared" si="67"/>
        <v>0</v>
      </c>
      <c r="AI97" s="7"/>
      <c r="AJ97" s="9">
        <f t="shared" si="68"/>
        <v>0</v>
      </c>
      <c r="AK97" s="8"/>
      <c r="AL97" s="9">
        <f t="shared" si="69"/>
        <v>0</v>
      </c>
    </row>
    <row r="98" spans="6:38" ht="15.75" x14ac:dyDescent="0.25">
      <c r="F98" s="7">
        <f t="shared" si="54"/>
        <v>0</v>
      </c>
      <c r="G98" s="8"/>
      <c r="H98" s="9">
        <f t="shared" si="55"/>
        <v>0</v>
      </c>
      <c r="I98" s="8"/>
      <c r="J98" s="9">
        <f t="shared" si="56"/>
        <v>0</v>
      </c>
      <c r="K98" s="7"/>
      <c r="L98" s="9">
        <f t="shared" si="57"/>
        <v>0</v>
      </c>
      <c r="M98" s="8"/>
      <c r="N98" s="9">
        <f t="shared" si="58"/>
        <v>0</v>
      </c>
      <c r="O98" s="7"/>
      <c r="P98" s="9">
        <f t="shared" si="59"/>
        <v>0</v>
      </c>
      <c r="Q98" s="8"/>
      <c r="R98" s="9">
        <f t="shared" si="60"/>
        <v>0</v>
      </c>
      <c r="S98" s="7"/>
      <c r="T98" s="9">
        <f t="shared" si="61"/>
        <v>0</v>
      </c>
      <c r="U98" s="8"/>
      <c r="V98" s="9">
        <f t="shared" si="62"/>
        <v>0</v>
      </c>
      <c r="W98" s="7"/>
      <c r="X98" s="9">
        <f t="shared" si="63"/>
        <v>0</v>
      </c>
      <c r="Y98" s="8"/>
      <c r="Z98" s="9">
        <f t="shared" si="64"/>
        <v>0</v>
      </c>
      <c r="AA98" s="7"/>
      <c r="AB98" s="9">
        <f t="shared" si="65"/>
        <v>0</v>
      </c>
      <c r="AC98" s="8"/>
      <c r="AD98" s="9"/>
      <c r="AE98" s="7"/>
      <c r="AF98" s="9">
        <f t="shared" si="66"/>
        <v>0</v>
      </c>
      <c r="AG98" s="8"/>
      <c r="AH98" s="9">
        <f t="shared" si="67"/>
        <v>0</v>
      </c>
      <c r="AI98" s="7"/>
      <c r="AJ98" s="9">
        <f t="shared" si="68"/>
        <v>0</v>
      </c>
      <c r="AK98" s="8"/>
      <c r="AL98" s="9">
        <f t="shared" si="69"/>
        <v>0</v>
      </c>
    </row>
    <row r="99" spans="6:38" ht="15.75" x14ac:dyDescent="0.25">
      <c r="F99" s="7">
        <f t="shared" si="54"/>
        <v>0</v>
      </c>
      <c r="G99" s="8"/>
      <c r="H99" s="9">
        <f t="shared" si="55"/>
        <v>0</v>
      </c>
      <c r="I99" s="8"/>
      <c r="J99" s="9">
        <f t="shared" si="56"/>
        <v>0</v>
      </c>
      <c r="K99" s="7"/>
      <c r="L99" s="9">
        <f t="shared" si="57"/>
        <v>0</v>
      </c>
      <c r="M99" s="8"/>
      <c r="N99" s="9">
        <f t="shared" si="58"/>
        <v>0</v>
      </c>
      <c r="O99" s="7"/>
      <c r="P99" s="9">
        <f t="shared" si="59"/>
        <v>0</v>
      </c>
      <c r="Q99" s="8"/>
      <c r="R99" s="9">
        <f t="shared" si="60"/>
        <v>0</v>
      </c>
      <c r="S99" s="7"/>
      <c r="T99" s="9">
        <f t="shared" si="61"/>
        <v>0</v>
      </c>
      <c r="U99" s="8"/>
      <c r="V99" s="9">
        <f t="shared" si="62"/>
        <v>0</v>
      </c>
      <c r="W99" s="7"/>
      <c r="X99" s="9">
        <f t="shared" si="63"/>
        <v>0</v>
      </c>
      <c r="Y99" s="8"/>
      <c r="Z99" s="9">
        <f t="shared" si="64"/>
        <v>0</v>
      </c>
      <c r="AA99" s="7"/>
      <c r="AB99" s="9">
        <f t="shared" si="65"/>
        <v>0</v>
      </c>
      <c r="AC99" s="8"/>
      <c r="AD99" s="9"/>
      <c r="AE99" s="7"/>
      <c r="AF99" s="9">
        <f t="shared" si="66"/>
        <v>0</v>
      </c>
      <c r="AG99" s="8"/>
      <c r="AH99" s="9">
        <f t="shared" si="67"/>
        <v>0</v>
      </c>
      <c r="AI99" s="7"/>
      <c r="AJ99" s="9">
        <f t="shared" si="68"/>
        <v>0</v>
      </c>
      <c r="AK99" s="8"/>
      <c r="AL99" s="9">
        <f t="shared" si="69"/>
        <v>0</v>
      </c>
    </row>
    <row r="100" spans="6:38" ht="15.75" x14ac:dyDescent="0.25">
      <c r="F100" s="7">
        <f t="shared" si="54"/>
        <v>0</v>
      </c>
      <c r="G100" s="8"/>
      <c r="H100" s="9">
        <f t="shared" si="55"/>
        <v>0</v>
      </c>
      <c r="I100" s="8"/>
      <c r="J100" s="9">
        <f t="shared" si="56"/>
        <v>0</v>
      </c>
      <c r="K100" s="7"/>
      <c r="L100" s="9">
        <f t="shared" si="57"/>
        <v>0</v>
      </c>
      <c r="M100" s="8"/>
      <c r="N100" s="9">
        <f t="shared" si="58"/>
        <v>0</v>
      </c>
      <c r="O100" s="7"/>
      <c r="P100" s="9">
        <f t="shared" si="59"/>
        <v>0</v>
      </c>
      <c r="Q100" s="8"/>
      <c r="R100" s="9">
        <f t="shared" si="60"/>
        <v>0</v>
      </c>
      <c r="S100" s="7"/>
      <c r="T100" s="9">
        <f t="shared" si="61"/>
        <v>0</v>
      </c>
      <c r="U100" s="8"/>
      <c r="V100" s="9">
        <f t="shared" si="62"/>
        <v>0</v>
      </c>
      <c r="W100" s="7"/>
      <c r="X100" s="9">
        <f t="shared" si="63"/>
        <v>0</v>
      </c>
      <c r="Y100" s="8"/>
      <c r="Z100" s="9">
        <f t="shared" si="64"/>
        <v>0</v>
      </c>
      <c r="AA100" s="7"/>
      <c r="AB100" s="9">
        <f t="shared" si="65"/>
        <v>0</v>
      </c>
      <c r="AC100" s="8"/>
      <c r="AD100" s="9"/>
      <c r="AE100" s="7"/>
      <c r="AF100" s="9">
        <f t="shared" si="66"/>
        <v>0</v>
      </c>
      <c r="AG100" s="8"/>
      <c r="AH100" s="9">
        <f t="shared" si="67"/>
        <v>0</v>
      </c>
      <c r="AI100" s="7"/>
      <c r="AJ100" s="9">
        <f t="shared" si="68"/>
        <v>0</v>
      </c>
      <c r="AK100" s="8"/>
      <c r="AL100" s="9">
        <f t="shared" si="69"/>
        <v>0</v>
      </c>
    </row>
    <row r="101" spans="6:38" ht="15.75" x14ac:dyDescent="0.25">
      <c r="F101" s="7">
        <f t="shared" si="54"/>
        <v>0</v>
      </c>
      <c r="G101" s="8"/>
      <c r="H101" s="9">
        <f t="shared" si="55"/>
        <v>0</v>
      </c>
      <c r="I101" s="8"/>
      <c r="J101" s="9">
        <f t="shared" si="56"/>
        <v>0</v>
      </c>
      <c r="K101" s="7"/>
      <c r="L101" s="9">
        <f t="shared" si="57"/>
        <v>0</v>
      </c>
      <c r="M101" s="8"/>
      <c r="N101" s="9">
        <f t="shared" si="58"/>
        <v>0</v>
      </c>
      <c r="O101" s="7"/>
      <c r="P101" s="9">
        <f t="shared" si="59"/>
        <v>0</v>
      </c>
      <c r="Q101" s="8"/>
      <c r="R101" s="9">
        <f t="shared" si="60"/>
        <v>0</v>
      </c>
      <c r="S101" s="7"/>
      <c r="T101" s="9">
        <f t="shared" si="61"/>
        <v>0</v>
      </c>
      <c r="U101" s="8"/>
      <c r="V101" s="9">
        <f t="shared" si="62"/>
        <v>0</v>
      </c>
      <c r="W101" s="7"/>
      <c r="X101" s="9">
        <f t="shared" si="63"/>
        <v>0</v>
      </c>
      <c r="Y101" s="8"/>
      <c r="Z101" s="9">
        <f t="shared" si="64"/>
        <v>0</v>
      </c>
      <c r="AA101" s="7"/>
      <c r="AB101" s="9">
        <f t="shared" si="65"/>
        <v>0</v>
      </c>
      <c r="AC101" s="8"/>
      <c r="AD101" s="9"/>
      <c r="AE101" s="7"/>
      <c r="AF101" s="9">
        <f t="shared" si="66"/>
        <v>0</v>
      </c>
      <c r="AG101" s="8"/>
      <c r="AH101" s="9">
        <f t="shared" si="67"/>
        <v>0</v>
      </c>
      <c r="AI101" s="7"/>
      <c r="AJ101" s="9">
        <f t="shared" si="68"/>
        <v>0</v>
      </c>
      <c r="AK101" s="8"/>
      <c r="AL101" s="9">
        <f t="shared" si="69"/>
        <v>0</v>
      </c>
    </row>
    <row r="102" spans="6:38" ht="15.75" x14ac:dyDescent="0.25">
      <c r="F102" s="7">
        <f t="shared" si="54"/>
        <v>0</v>
      </c>
      <c r="G102" s="8"/>
      <c r="H102" s="9">
        <f t="shared" si="55"/>
        <v>0</v>
      </c>
      <c r="I102" s="8"/>
      <c r="J102" s="9">
        <f t="shared" si="56"/>
        <v>0</v>
      </c>
      <c r="K102" s="7"/>
      <c r="L102" s="9">
        <f t="shared" si="57"/>
        <v>0</v>
      </c>
      <c r="M102" s="8"/>
      <c r="N102" s="9">
        <f t="shared" si="58"/>
        <v>0</v>
      </c>
      <c r="O102" s="7"/>
      <c r="P102" s="9">
        <f t="shared" si="59"/>
        <v>0</v>
      </c>
      <c r="Q102" s="8"/>
      <c r="R102" s="9">
        <f t="shared" si="60"/>
        <v>0</v>
      </c>
      <c r="S102" s="7"/>
      <c r="T102" s="9">
        <f t="shared" si="61"/>
        <v>0</v>
      </c>
      <c r="U102" s="8"/>
      <c r="V102" s="9">
        <f t="shared" si="62"/>
        <v>0</v>
      </c>
      <c r="W102" s="7"/>
      <c r="X102" s="9">
        <f t="shared" si="63"/>
        <v>0</v>
      </c>
      <c r="Y102" s="8"/>
      <c r="Z102" s="9">
        <f t="shared" si="64"/>
        <v>0</v>
      </c>
      <c r="AA102" s="7"/>
      <c r="AB102" s="9">
        <f t="shared" si="65"/>
        <v>0</v>
      </c>
      <c r="AC102" s="8"/>
      <c r="AD102" s="9"/>
      <c r="AE102" s="7"/>
      <c r="AF102" s="9">
        <f t="shared" si="66"/>
        <v>0</v>
      </c>
      <c r="AG102" s="8"/>
      <c r="AH102" s="9">
        <f t="shared" si="67"/>
        <v>0</v>
      </c>
      <c r="AI102" s="7"/>
      <c r="AJ102" s="9">
        <f t="shared" si="68"/>
        <v>0</v>
      </c>
      <c r="AK102" s="8"/>
      <c r="AL102" s="9">
        <f t="shared" si="69"/>
        <v>0</v>
      </c>
    </row>
    <row r="103" spans="6:38" ht="15.75" x14ac:dyDescent="0.25">
      <c r="F103" s="7">
        <f t="shared" si="54"/>
        <v>0</v>
      </c>
      <c r="G103" s="8"/>
      <c r="H103" s="9">
        <f t="shared" si="55"/>
        <v>0</v>
      </c>
      <c r="I103" s="8"/>
      <c r="J103" s="9">
        <f t="shared" si="56"/>
        <v>0</v>
      </c>
      <c r="K103" s="7"/>
      <c r="L103" s="9">
        <f t="shared" si="57"/>
        <v>0</v>
      </c>
      <c r="M103" s="8"/>
      <c r="N103" s="9">
        <f t="shared" si="58"/>
        <v>0</v>
      </c>
      <c r="O103" s="7"/>
      <c r="P103" s="9">
        <f t="shared" si="59"/>
        <v>0</v>
      </c>
      <c r="Q103" s="8"/>
      <c r="R103" s="9">
        <f t="shared" si="60"/>
        <v>0</v>
      </c>
      <c r="S103" s="7"/>
      <c r="T103" s="9">
        <f t="shared" si="61"/>
        <v>0</v>
      </c>
      <c r="U103" s="8"/>
      <c r="V103" s="9">
        <f t="shared" si="62"/>
        <v>0</v>
      </c>
      <c r="W103" s="7"/>
      <c r="X103" s="9">
        <f t="shared" si="63"/>
        <v>0</v>
      </c>
      <c r="Y103" s="8"/>
      <c r="Z103" s="9">
        <f t="shared" si="64"/>
        <v>0</v>
      </c>
      <c r="AA103" s="7"/>
      <c r="AB103" s="9">
        <f t="shared" si="65"/>
        <v>0</v>
      </c>
      <c r="AC103" s="8"/>
      <c r="AD103" s="9"/>
      <c r="AE103" s="7"/>
      <c r="AF103" s="9">
        <f t="shared" si="66"/>
        <v>0</v>
      </c>
      <c r="AG103" s="8"/>
      <c r="AH103" s="9">
        <f t="shared" si="67"/>
        <v>0</v>
      </c>
      <c r="AI103" s="7"/>
      <c r="AJ103" s="9">
        <f t="shared" si="68"/>
        <v>0</v>
      </c>
      <c r="AK103" s="8"/>
      <c r="AL103" s="9">
        <f t="shared" si="69"/>
        <v>0</v>
      </c>
    </row>
    <row r="104" spans="6:38" ht="15.75" x14ac:dyDescent="0.25">
      <c r="F104" s="7">
        <f t="shared" si="54"/>
        <v>0</v>
      </c>
      <c r="G104" s="8"/>
      <c r="H104" s="9">
        <f t="shared" si="55"/>
        <v>0</v>
      </c>
      <c r="I104" s="8"/>
      <c r="J104" s="9">
        <f t="shared" si="56"/>
        <v>0</v>
      </c>
      <c r="K104" s="7"/>
      <c r="L104" s="9">
        <f t="shared" si="57"/>
        <v>0</v>
      </c>
      <c r="M104" s="8"/>
      <c r="N104" s="9">
        <f t="shared" si="58"/>
        <v>0</v>
      </c>
      <c r="O104" s="7"/>
      <c r="P104" s="9">
        <f t="shared" si="59"/>
        <v>0</v>
      </c>
      <c r="Q104" s="8"/>
      <c r="R104" s="9">
        <f t="shared" si="60"/>
        <v>0</v>
      </c>
      <c r="S104" s="7"/>
      <c r="T104" s="9">
        <f t="shared" si="61"/>
        <v>0</v>
      </c>
      <c r="U104" s="8"/>
      <c r="V104" s="9">
        <f t="shared" si="62"/>
        <v>0</v>
      </c>
      <c r="W104" s="7"/>
      <c r="X104" s="9">
        <f t="shared" si="63"/>
        <v>0</v>
      </c>
      <c r="Y104" s="8"/>
      <c r="Z104" s="9">
        <f t="shared" si="64"/>
        <v>0</v>
      </c>
      <c r="AA104" s="7"/>
      <c r="AB104" s="9">
        <f t="shared" si="65"/>
        <v>0</v>
      </c>
      <c r="AC104" s="8"/>
      <c r="AD104" s="9"/>
      <c r="AE104" s="7"/>
      <c r="AF104" s="9">
        <f t="shared" si="66"/>
        <v>0</v>
      </c>
      <c r="AG104" s="8"/>
      <c r="AH104" s="9">
        <f t="shared" si="67"/>
        <v>0</v>
      </c>
      <c r="AI104" s="7"/>
      <c r="AJ104" s="9">
        <f t="shared" si="68"/>
        <v>0</v>
      </c>
      <c r="AK104" s="8"/>
      <c r="AL104" s="9">
        <f t="shared" si="69"/>
        <v>0</v>
      </c>
    </row>
    <row r="105" spans="6:38" ht="15.75" x14ac:dyDescent="0.25">
      <c r="F105" s="7">
        <f t="shared" si="54"/>
        <v>0</v>
      </c>
      <c r="G105" s="8"/>
      <c r="H105" s="9">
        <f t="shared" si="55"/>
        <v>0</v>
      </c>
      <c r="I105" s="8"/>
      <c r="J105" s="9">
        <f t="shared" si="56"/>
        <v>0</v>
      </c>
      <c r="K105" s="7"/>
      <c r="L105" s="9">
        <f t="shared" si="57"/>
        <v>0</v>
      </c>
      <c r="M105" s="8"/>
      <c r="N105" s="9">
        <f t="shared" si="58"/>
        <v>0</v>
      </c>
      <c r="O105" s="7"/>
      <c r="P105" s="9">
        <f t="shared" si="59"/>
        <v>0</v>
      </c>
      <c r="Q105" s="8"/>
      <c r="R105" s="9">
        <f t="shared" si="60"/>
        <v>0</v>
      </c>
      <c r="S105" s="7"/>
      <c r="T105" s="9">
        <f t="shared" si="61"/>
        <v>0</v>
      </c>
      <c r="U105" s="8"/>
      <c r="V105" s="9">
        <f t="shared" si="62"/>
        <v>0</v>
      </c>
      <c r="W105" s="7"/>
      <c r="X105" s="9">
        <f t="shared" si="63"/>
        <v>0</v>
      </c>
      <c r="Y105" s="8"/>
      <c r="Z105" s="9">
        <f t="shared" si="64"/>
        <v>0</v>
      </c>
      <c r="AA105" s="7"/>
      <c r="AB105" s="9">
        <f t="shared" si="65"/>
        <v>0</v>
      </c>
      <c r="AC105" s="8"/>
      <c r="AD105" s="9"/>
      <c r="AE105" s="7"/>
      <c r="AF105" s="9">
        <f t="shared" si="66"/>
        <v>0</v>
      </c>
      <c r="AG105" s="8"/>
      <c r="AH105" s="9">
        <f t="shared" si="67"/>
        <v>0</v>
      </c>
      <c r="AI105" s="7"/>
      <c r="AJ105" s="9">
        <f t="shared" si="68"/>
        <v>0</v>
      </c>
      <c r="AK105" s="8"/>
      <c r="AL105" s="9">
        <f t="shared" si="69"/>
        <v>0</v>
      </c>
    </row>
    <row r="106" spans="6:38" ht="15.75" x14ac:dyDescent="0.25">
      <c r="F106" s="7">
        <f t="shared" si="54"/>
        <v>0</v>
      </c>
      <c r="G106" s="8"/>
      <c r="H106" s="9">
        <f t="shared" si="55"/>
        <v>0</v>
      </c>
      <c r="I106" s="8"/>
      <c r="J106" s="9">
        <f t="shared" si="56"/>
        <v>0</v>
      </c>
      <c r="K106" s="7"/>
      <c r="L106" s="9">
        <f t="shared" si="57"/>
        <v>0</v>
      </c>
      <c r="M106" s="8"/>
      <c r="N106" s="9">
        <f t="shared" si="58"/>
        <v>0</v>
      </c>
      <c r="O106" s="7"/>
      <c r="P106" s="9">
        <f t="shared" si="59"/>
        <v>0</v>
      </c>
      <c r="Q106" s="8"/>
      <c r="R106" s="9">
        <f t="shared" si="60"/>
        <v>0</v>
      </c>
      <c r="S106" s="7"/>
      <c r="T106" s="9">
        <f t="shared" si="61"/>
        <v>0</v>
      </c>
      <c r="U106" s="8"/>
      <c r="V106" s="9">
        <f t="shared" si="62"/>
        <v>0</v>
      </c>
      <c r="W106" s="7"/>
      <c r="X106" s="9">
        <f t="shared" si="63"/>
        <v>0</v>
      </c>
      <c r="Y106" s="8"/>
      <c r="Z106" s="9">
        <f t="shared" si="64"/>
        <v>0</v>
      </c>
      <c r="AA106" s="7"/>
      <c r="AB106" s="9">
        <f t="shared" si="65"/>
        <v>0</v>
      </c>
      <c r="AC106" s="8"/>
      <c r="AD106" s="9"/>
      <c r="AE106" s="7"/>
      <c r="AF106" s="9">
        <f t="shared" si="66"/>
        <v>0</v>
      </c>
      <c r="AG106" s="8"/>
      <c r="AH106" s="9">
        <f t="shared" si="67"/>
        <v>0</v>
      </c>
      <c r="AI106" s="7"/>
      <c r="AJ106" s="9">
        <f t="shared" si="68"/>
        <v>0</v>
      </c>
      <c r="AK106" s="8"/>
      <c r="AL106" s="9">
        <f t="shared" si="69"/>
        <v>0</v>
      </c>
    </row>
    <row r="107" spans="6:38" ht="15.75" x14ac:dyDescent="0.25">
      <c r="F107" s="7">
        <f t="shared" si="54"/>
        <v>0</v>
      </c>
      <c r="G107" s="8"/>
      <c r="H107" s="9">
        <f t="shared" si="55"/>
        <v>0</v>
      </c>
      <c r="I107" s="8"/>
      <c r="J107" s="9">
        <f t="shared" si="56"/>
        <v>0</v>
      </c>
      <c r="K107" s="7"/>
      <c r="L107" s="9">
        <f t="shared" si="57"/>
        <v>0</v>
      </c>
      <c r="M107" s="8"/>
      <c r="N107" s="9">
        <f t="shared" si="58"/>
        <v>0</v>
      </c>
      <c r="O107" s="7"/>
      <c r="P107" s="9">
        <f t="shared" si="59"/>
        <v>0</v>
      </c>
      <c r="Q107" s="8"/>
      <c r="R107" s="9">
        <f t="shared" si="60"/>
        <v>0</v>
      </c>
      <c r="S107" s="7"/>
      <c r="T107" s="9">
        <f t="shared" si="61"/>
        <v>0</v>
      </c>
      <c r="U107" s="8"/>
      <c r="V107" s="9">
        <f t="shared" si="62"/>
        <v>0</v>
      </c>
      <c r="W107" s="7"/>
      <c r="X107" s="9">
        <f t="shared" si="63"/>
        <v>0</v>
      </c>
      <c r="Y107" s="8"/>
      <c r="Z107" s="9">
        <f t="shared" si="64"/>
        <v>0</v>
      </c>
      <c r="AA107" s="7"/>
      <c r="AB107" s="9">
        <f t="shared" si="65"/>
        <v>0</v>
      </c>
      <c r="AC107" s="8"/>
      <c r="AD107" s="9"/>
      <c r="AE107" s="7"/>
      <c r="AF107" s="9">
        <f t="shared" si="66"/>
        <v>0</v>
      </c>
      <c r="AG107" s="8"/>
      <c r="AH107" s="9">
        <f t="shared" si="67"/>
        <v>0</v>
      </c>
      <c r="AI107" s="7"/>
      <c r="AJ107" s="9">
        <f t="shared" si="68"/>
        <v>0</v>
      </c>
      <c r="AK107" s="8"/>
      <c r="AL107" s="9">
        <f t="shared" si="69"/>
        <v>0</v>
      </c>
    </row>
    <row r="108" spans="6:38" ht="15.75" x14ac:dyDescent="0.25">
      <c r="F108" s="7">
        <f t="shared" si="54"/>
        <v>0</v>
      </c>
      <c r="G108" s="8"/>
      <c r="H108" s="9">
        <f t="shared" si="55"/>
        <v>0</v>
      </c>
      <c r="I108" s="8"/>
      <c r="J108" s="9">
        <f t="shared" si="56"/>
        <v>0</v>
      </c>
      <c r="K108" s="7"/>
      <c r="L108" s="9">
        <f t="shared" si="57"/>
        <v>0</v>
      </c>
      <c r="M108" s="8"/>
      <c r="N108" s="9">
        <f t="shared" si="58"/>
        <v>0</v>
      </c>
      <c r="O108" s="7"/>
      <c r="P108" s="9">
        <f t="shared" si="59"/>
        <v>0</v>
      </c>
      <c r="Q108" s="8"/>
      <c r="R108" s="9">
        <f t="shared" si="60"/>
        <v>0</v>
      </c>
      <c r="S108" s="7"/>
      <c r="T108" s="9">
        <f t="shared" si="61"/>
        <v>0</v>
      </c>
      <c r="U108" s="8"/>
      <c r="V108" s="9">
        <f t="shared" si="62"/>
        <v>0</v>
      </c>
      <c r="W108" s="7"/>
      <c r="X108" s="9">
        <f t="shared" si="63"/>
        <v>0</v>
      </c>
      <c r="Y108" s="8"/>
      <c r="Z108" s="9">
        <f t="shared" si="64"/>
        <v>0</v>
      </c>
      <c r="AA108" s="7"/>
      <c r="AB108" s="9">
        <f t="shared" si="65"/>
        <v>0</v>
      </c>
      <c r="AC108" s="8"/>
      <c r="AD108" s="9"/>
      <c r="AE108" s="7"/>
      <c r="AF108" s="9">
        <f t="shared" si="66"/>
        <v>0</v>
      </c>
      <c r="AG108" s="8"/>
      <c r="AH108" s="9">
        <f t="shared" si="67"/>
        <v>0</v>
      </c>
      <c r="AI108" s="7"/>
      <c r="AJ108" s="9">
        <f t="shared" si="68"/>
        <v>0</v>
      </c>
      <c r="AK108" s="8"/>
      <c r="AL108" s="9">
        <f t="shared" si="69"/>
        <v>0</v>
      </c>
    </row>
    <row r="109" spans="6:38" ht="15.75" x14ac:dyDescent="0.25">
      <c r="F109" s="7">
        <f t="shared" si="54"/>
        <v>0</v>
      </c>
      <c r="G109" s="8"/>
      <c r="H109" s="9">
        <f t="shared" si="55"/>
        <v>0</v>
      </c>
      <c r="I109" s="8"/>
      <c r="J109" s="9">
        <f t="shared" si="56"/>
        <v>0</v>
      </c>
      <c r="K109" s="7"/>
      <c r="L109" s="9">
        <f t="shared" si="57"/>
        <v>0</v>
      </c>
      <c r="M109" s="8"/>
      <c r="N109" s="9">
        <f t="shared" si="58"/>
        <v>0</v>
      </c>
      <c r="O109" s="7"/>
      <c r="P109" s="9">
        <f t="shared" si="59"/>
        <v>0</v>
      </c>
      <c r="Q109" s="8"/>
      <c r="R109" s="9">
        <f t="shared" si="60"/>
        <v>0</v>
      </c>
      <c r="S109" s="7"/>
      <c r="T109" s="9">
        <f t="shared" si="61"/>
        <v>0</v>
      </c>
      <c r="U109" s="8"/>
      <c r="V109" s="9">
        <f t="shared" si="62"/>
        <v>0</v>
      </c>
      <c r="W109" s="7"/>
      <c r="X109" s="9">
        <f t="shared" si="63"/>
        <v>0</v>
      </c>
      <c r="Y109" s="8"/>
      <c r="Z109" s="9">
        <f t="shared" si="64"/>
        <v>0</v>
      </c>
      <c r="AA109" s="7"/>
      <c r="AB109" s="9">
        <f t="shared" si="65"/>
        <v>0</v>
      </c>
      <c r="AC109" s="8"/>
      <c r="AD109" s="9"/>
      <c r="AE109" s="7"/>
      <c r="AF109" s="9">
        <f t="shared" si="66"/>
        <v>0</v>
      </c>
      <c r="AG109" s="8"/>
      <c r="AH109" s="9">
        <f t="shared" si="67"/>
        <v>0</v>
      </c>
      <c r="AI109" s="7"/>
      <c r="AJ109" s="9">
        <f t="shared" si="68"/>
        <v>0</v>
      </c>
      <c r="AK109" s="8"/>
      <c r="AL109" s="9">
        <f t="shared" si="69"/>
        <v>0</v>
      </c>
    </row>
    <row r="110" spans="6:38" ht="15.75" x14ac:dyDescent="0.25">
      <c r="F110" s="7">
        <f t="shared" si="54"/>
        <v>0</v>
      </c>
      <c r="G110" s="8"/>
      <c r="H110" s="9">
        <f t="shared" si="55"/>
        <v>0</v>
      </c>
      <c r="I110" s="8"/>
      <c r="J110" s="9">
        <f t="shared" si="56"/>
        <v>0</v>
      </c>
      <c r="K110" s="7"/>
      <c r="L110" s="9">
        <f t="shared" si="57"/>
        <v>0</v>
      </c>
      <c r="M110" s="8"/>
      <c r="N110" s="9">
        <f t="shared" si="58"/>
        <v>0</v>
      </c>
      <c r="O110" s="7"/>
      <c r="P110" s="9">
        <f t="shared" si="59"/>
        <v>0</v>
      </c>
      <c r="Q110" s="8"/>
      <c r="R110" s="9">
        <f t="shared" si="60"/>
        <v>0</v>
      </c>
      <c r="S110" s="7"/>
      <c r="T110" s="9">
        <f t="shared" si="61"/>
        <v>0</v>
      </c>
      <c r="U110" s="8"/>
      <c r="V110" s="9">
        <f t="shared" si="62"/>
        <v>0</v>
      </c>
      <c r="W110" s="7"/>
      <c r="X110" s="9">
        <f t="shared" si="63"/>
        <v>0</v>
      </c>
      <c r="Y110" s="8"/>
      <c r="Z110" s="9">
        <f t="shared" si="64"/>
        <v>0</v>
      </c>
      <c r="AA110" s="7"/>
      <c r="AB110" s="9">
        <f t="shared" si="65"/>
        <v>0</v>
      </c>
      <c r="AC110" s="8"/>
      <c r="AD110" s="9"/>
      <c r="AE110" s="7"/>
      <c r="AF110" s="9">
        <f t="shared" si="66"/>
        <v>0</v>
      </c>
      <c r="AG110" s="8"/>
      <c r="AH110" s="9">
        <f t="shared" si="67"/>
        <v>0</v>
      </c>
      <c r="AI110" s="7"/>
      <c r="AJ110" s="9">
        <f t="shared" si="68"/>
        <v>0</v>
      </c>
      <c r="AK110" s="8"/>
      <c r="AL110" s="9">
        <f t="shared" si="69"/>
        <v>0</v>
      </c>
    </row>
    <row r="111" spans="6:38" ht="15.75" x14ac:dyDescent="0.25">
      <c r="F111" s="7">
        <f t="shared" si="54"/>
        <v>0</v>
      </c>
      <c r="G111" s="8"/>
      <c r="H111" s="9">
        <f t="shared" si="55"/>
        <v>0</v>
      </c>
      <c r="I111" s="8"/>
      <c r="J111" s="9">
        <f t="shared" si="56"/>
        <v>0</v>
      </c>
      <c r="K111" s="7"/>
      <c r="L111" s="9">
        <f t="shared" si="57"/>
        <v>0</v>
      </c>
      <c r="M111" s="8"/>
      <c r="N111" s="9">
        <f t="shared" si="58"/>
        <v>0</v>
      </c>
      <c r="O111" s="7"/>
      <c r="P111" s="9">
        <f t="shared" si="59"/>
        <v>0</v>
      </c>
      <c r="Q111" s="8"/>
      <c r="R111" s="9">
        <f t="shared" si="60"/>
        <v>0</v>
      </c>
      <c r="S111" s="7"/>
      <c r="T111" s="9">
        <f t="shared" si="61"/>
        <v>0</v>
      </c>
      <c r="U111" s="8"/>
      <c r="V111" s="9">
        <f t="shared" si="62"/>
        <v>0</v>
      </c>
      <c r="W111" s="7"/>
      <c r="X111" s="9">
        <f t="shared" si="63"/>
        <v>0</v>
      </c>
      <c r="Y111" s="8"/>
      <c r="Z111" s="9">
        <f t="shared" si="64"/>
        <v>0</v>
      </c>
      <c r="AA111" s="7"/>
      <c r="AB111" s="9">
        <f t="shared" si="65"/>
        <v>0</v>
      </c>
      <c r="AC111" s="8"/>
      <c r="AD111" s="9"/>
      <c r="AE111" s="7"/>
      <c r="AF111" s="9">
        <f t="shared" si="66"/>
        <v>0</v>
      </c>
      <c r="AG111" s="8"/>
      <c r="AH111" s="9">
        <f t="shared" si="67"/>
        <v>0</v>
      </c>
      <c r="AI111" s="7"/>
      <c r="AJ111" s="9">
        <f t="shared" si="68"/>
        <v>0</v>
      </c>
      <c r="AK111" s="8"/>
      <c r="AL111" s="9">
        <f t="shared" si="69"/>
        <v>0</v>
      </c>
    </row>
    <row r="112" spans="6:38" ht="15.75" x14ac:dyDescent="0.25">
      <c r="F112" s="7">
        <f t="shared" si="54"/>
        <v>0</v>
      </c>
      <c r="G112" s="8"/>
      <c r="H112" s="9">
        <f t="shared" si="55"/>
        <v>0</v>
      </c>
      <c r="I112" s="8"/>
      <c r="J112" s="9">
        <f t="shared" si="56"/>
        <v>0</v>
      </c>
      <c r="K112" s="7"/>
      <c r="L112" s="9">
        <f t="shared" si="57"/>
        <v>0</v>
      </c>
      <c r="M112" s="8"/>
      <c r="N112" s="9">
        <f t="shared" si="58"/>
        <v>0</v>
      </c>
      <c r="O112" s="7"/>
      <c r="P112" s="9">
        <f t="shared" si="59"/>
        <v>0</v>
      </c>
      <c r="Q112" s="8"/>
      <c r="R112" s="9">
        <f t="shared" si="60"/>
        <v>0</v>
      </c>
      <c r="S112" s="7"/>
      <c r="T112" s="9">
        <f t="shared" si="61"/>
        <v>0</v>
      </c>
      <c r="U112" s="8"/>
      <c r="V112" s="9">
        <f t="shared" si="62"/>
        <v>0</v>
      </c>
      <c r="W112" s="7"/>
      <c r="X112" s="9">
        <f t="shared" si="63"/>
        <v>0</v>
      </c>
      <c r="Y112" s="8"/>
      <c r="Z112" s="9">
        <f t="shared" si="64"/>
        <v>0</v>
      </c>
      <c r="AA112" s="7"/>
      <c r="AB112" s="9">
        <f t="shared" si="65"/>
        <v>0</v>
      </c>
      <c r="AC112" s="8"/>
      <c r="AD112" s="9"/>
      <c r="AE112" s="7"/>
      <c r="AF112" s="9">
        <f t="shared" si="66"/>
        <v>0</v>
      </c>
      <c r="AG112" s="8"/>
      <c r="AH112" s="9">
        <f t="shared" si="67"/>
        <v>0</v>
      </c>
      <c r="AI112" s="7"/>
      <c r="AJ112" s="9">
        <f t="shared" si="68"/>
        <v>0</v>
      </c>
      <c r="AK112" s="8"/>
      <c r="AL112" s="9">
        <f t="shared" si="69"/>
        <v>0</v>
      </c>
    </row>
  </sheetData>
  <sortState xmlns:xlrd2="http://schemas.microsoft.com/office/spreadsheetml/2017/richdata2" ref="E4:AL10">
    <sortCondition descending="1" ref="F4:F10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94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96</v>
      </c>
      <c r="F4" s="7">
        <f>SUM(H4,J4,L4,N4,P4,R4,T4,V4,X4,Z4,AB4,AD4,AF4,AH4,AJ4,AL4,AN4,AP4,AR4)</f>
        <v>273</v>
      </c>
      <c r="G4" s="16">
        <v>6.11</v>
      </c>
      <c r="H4" s="9">
        <f>IF(G4="", 0, IF(G4&lt;0.1, -100, IF(G4&lt;0.1, 0, 100 + INT(MIN(G4, 8) * 10))))</f>
        <v>161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16">
        <v>1.27</v>
      </c>
      <c r="V4" s="9">
        <f>IF(U4="", 0, IF(U4&lt;0.1, -100, IF(U4&lt;0.1, 0, 100 + INT(MIN(U4, 8) * 10))))</f>
        <v>112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>IF(AI4="", 0, IF(AI4&lt;0.4, -100, IF(AI4&lt;0.5, 0, 100 + INT(MIN(AI4, 8) * 10))))</f>
        <v>0</v>
      </c>
      <c r="AK4" s="8"/>
      <c r="AL4" s="9">
        <f>IF(AK4="", 0, IF(AK4&lt;0.1, -100, IF(AK4&lt;0.1, 0, 100 + INT(MIN(AK4, 8) * 10))))</f>
        <v>0</v>
      </c>
      <c r="AM4" s="1"/>
      <c r="AN4" s="4">
        <f t="shared" ref="AN4:AN33" si="0">IF(AM4="", 0, IF(AM4&lt;0.4, -100, IF(AM4&lt;0.5, 0, 100 + INT(MIN(AM4, 8) * 10))))</f>
        <v>0</v>
      </c>
      <c r="AO4" s="1"/>
      <c r="AP4" s="4">
        <f t="shared" ref="AP4:AP33" si="1">IF(AO4="", 0, IF(AO4&lt;0.4, -100, IF(AO4&lt;0.5, 0, 100 + INT(MIN(AO4, 8) * 10))))</f>
        <v>0</v>
      </c>
      <c r="AQ4" s="1"/>
      <c r="AR4" s="4">
        <f t="shared" ref="AR4:AR33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127</v>
      </c>
      <c r="F5" s="7">
        <f>SUM(H5,J5,L5,N5,P5,R5,T5,V5,X5,Z5,AB5,AD5,AF5,AH5,AJ5,AL5,AN5,AP5,AR5)</f>
        <v>107</v>
      </c>
      <c r="G5" s="8"/>
      <c r="H5" s="9">
        <f>IF(G5="", 0, IF(G5&lt;0.1, -100, IF(G5&lt;0.1, 0, 100 + INT(MIN(G5, 8) * 10))))</f>
        <v>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16">
        <v>0.7</v>
      </c>
      <c r="AH5" s="9">
        <f>IF(AG5="", 0, IF(AG5&lt;0.1, -100, IF(AG5&lt;0.1, 0, 100 + INT(MIN(AG5, 8) * 10))))</f>
        <v>107</v>
      </c>
      <c r="AI5" s="7"/>
      <c r="AJ5" s="9">
        <f>IF(AI5="", 0, IF(AI5&lt;0.4, -100, IF(AI5&lt;0.5, 0, 100 + INT(MIN(AI5, 8) * 10))))</f>
        <v>0</v>
      </c>
      <c r="AK5" s="8"/>
      <c r="AL5" s="9">
        <f>IF(AK5="", 0, IF(AK5&lt;0.1, -100, IF(AK5&lt;0.1,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 t="shared" ref="F6:F35" si="3">SUM(H6,J6,L6,N6,P6,R6,T6,V6,X6,Z6,AB6,AD6,AF6,AH6,AJ6,AL6,AN6,AP6,AR6)</f>
        <v>0</v>
      </c>
      <c r="G6" s="8"/>
      <c r="H6" s="9">
        <f t="shared" ref="H6:H35" si="4">IF(G6="", 0, IF(G6&lt;0.1, -100, IF(G6&lt;0.1, 0, 100 + INT(MIN(G6, 8) * 10))))</f>
        <v>0</v>
      </c>
      <c r="I6" s="8"/>
      <c r="J6" s="9">
        <f t="shared" ref="J6:J35" si="5">IF(I6="", 0, IF(I6&lt;0.1, -100, IF(I6&lt;0.1, 0, 100 + INT(MIN(I6, 8) * 10))))</f>
        <v>0</v>
      </c>
      <c r="K6" s="7"/>
      <c r="L6" s="9">
        <f t="shared" ref="L6:L35" si="6">IF(K6="", 0, IF(K6&lt;0.4, -100, IF(K6&lt;0.5, 0, 100 + INT(MIN(K6, 8) * 10))))</f>
        <v>0</v>
      </c>
      <c r="M6" s="8"/>
      <c r="N6" s="9">
        <f t="shared" ref="N6:N35" si="7">IF(M6="", 0, IF(M6&lt;0.1, -100, IF(M6&lt;0.1, 0, 100 + INT(MIN(M6, 8) * 10))))</f>
        <v>0</v>
      </c>
      <c r="O6" s="7"/>
      <c r="P6" s="9">
        <f t="shared" ref="P6:P35" si="8">IF(O6="", 0, IF(O6&lt;0.4, -100, IF(O6&lt;0.5, 0, 100 + INT(MIN(O6, 8) * 10))))</f>
        <v>0</v>
      </c>
      <c r="Q6" s="8"/>
      <c r="R6" s="9">
        <f t="shared" ref="R6:R35" si="9">IF(Q6="", 0, IF(Q6&lt;0.1, -100, IF(Q6&lt;0.1, 0, 100 + INT(MIN(Q6, 8) * 10))))</f>
        <v>0</v>
      </c>
      <c r="S6" s="7"/>
      <c r="T6" s="9">
        <f t="shared" ref="T6:T35" si="10">IF(S6="", 0, IF(S6&lt;0.4, -100, IF(S6&lt;0.5, 0, 100 + INT(MIN(S6, 8) * 10))))</f>
        <v>0</v>
      </c>
      <c r="U6" s="8"/>
      <c r="V6" s="9">
        <f t="shared" ref="V6:V35" si="11">IF(U6="", 0, IF(U6&lt;0.1, -100, IF(U6&lt;0.1, 0, 100 + INT(MIN(U6, 8) * 10))))</f>
        <v>0</v>
      </c>
      <c r="W6" s="7"/>
      <c r="X6" s="9">
        <f t="shared" ref="X6:X35" si="12">IF(W6="", 0, IF(W6&lt;0.4, -100, IF(W6&lt;0.5, 0, 100 + INT(MIN(W6, 8) * 10))))</f>
        <v>0</v>
      </c>
      <c r="Y6" s="8"/>
      <c r="Z6" s="9">
        <f t="shared" ref="Z6:Z35" si="13">IF(Y6="", 0, IF(Y6&lt;0.4, -100, IF(Y6&lt;0.5, 0, 100 + INT(MIN(Y6, 8) * 10))))</f>
        <v>0</v>
      </c>
      <c r="AA6" s="7"/>
      <c r="AB6" s="9">
        <f t="shared" ref="AB6:AB35" si="14">IF(AA6="", 0, IF(AA6&lt;0.4, -100, IF(AA6&lt;0.5, 0, 100 + INT(MIN(AA6, 8) * 10))))</f>
        <v>0</v>
      </c>
      <c r="AC6" s="8"/>
      <c r="AD6" s="9">
        <f t="shared" ref="AD6:AD35" si="15">IF(AC6="", 0, IF(AC6&lt;0.1, -100, IF(AC6&lt;0.1, 0, 100 + INT(MIN(AC6, 8) * 10))))</f>
        <v>0</v>
      </c>
      <c r="AE6" s="7"/>
      <c r="AF6" s="9">
        <f t="shared" ref="AF6:AF35" si="16">IF(AE6="", 0, IF(AE6&lt;0.4, -100, IF(AE6&lt;0.5, 0, 100 + INT(MIN(AE6, 8) * 10))))</f>
        <v>0</v>
      </c>
      <c r="AG6" s="8"/>
      <c r="AH6" s="9">
        <f t="shared" ref="AH6:AH35" si="17">IF(AG6="", 0, IF(AG6&lt;0.1, -100, IF(AG6&lt;0.1, 0, 100 + INT(MIN(AG6, 8) * 10))))</f>
        <v>0</v>
      </c>
      <c r="AI6" s="7"/>
      <c r="AJ6" s="9">
        <f t="shared" ref="AJ6:AJ35" si="18">IF(AI6="", 0, IF(AI6&lt;0.4, -100, IF(AI6&lt;0.5, 0, 100 + INT(MIN(AI6, 8) * 10))))</f>
        <v>0</v>
      </c>
      <c r="AK6" s="8"/>
      <c r="AL6" s="9">
        <f t="shared" ref="AL6:AL35" si="19">IF(AK6="", 0, IF(AK6&lt;0.1, -100, IF(AK6&lt;0.1,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 t="shared" si="3"/>
        <v>0</v>
      </c>
      <c r="G7" s="8"/>
      <c r="H7" s="9">
        <f t="shared" si="4"/>
        <v>0</v>
      </c>
      <c r="I7" s="8"/>
      <c r="J7" s="9">
        <f t="shared" si="5"/>
        <v>0</v>
      </c>
      <c r="K7" s="7"/>
      <c r="L7" s="9">
        <f t="shared" si="6"/>
        <v>0</v>
      </c>
      <c r="M7" s="8"/>
      <c r="N7" s="9">
        <f t="shared" si="7"/>
        <v>0</v>
      </c>
      <c r="O7" s="7"/>
      <c r="P7" s="9">
        <f t="shared" si="8"/>
        <v>0</v>
      </c>
      <c r="Q7" s="8"/>
      <c r="R7" s="9">
        <f t="shared" si="9"/>
        <v>0</v>
      </c>
      <c r="S7" s="7"/>
      <c r="T7" s="9">
        <f t="shared" si="10"/>
        <v>0</v>
      </c>
      <c r="U7" s="8"/>
      <c r="V7" s="9">
        <f t="shared" si="11"/>
        <v>0</v>
      </c>
      <c r="W7" s="7"/>
      <c r="X7" s="9">
        <f t="shared" si="12"/>
        <v>0</v>
      </c>
      <c r="Y7" s="8"/>
      <c r="Z7" s="9">
        <f t="shared" si="13"/>
        <v>0</v>
      </c>
      <c r="AA7" s="7"/>
      <c r="AB7" s="9">
        <f t="shared" si="14"/>
        <v>0</v>
      </c>
      <c r="AC7" s="8"/>
      <c r="AD7" s="9">
        <f t="shared" si="15"/>
        <v>0</v>
      </c>
      <c r="AE7" s="7"/>
      <c r="AF7" s="9">
        <f t="shared" si="16"/>
        <v>0</v>
      </c>
      <c r="AG7" s="8"/>
      <c r="AH7" s="9">
        <f t="shared" si="17"/>
        <v>0</v>
      </c>
      <c r="AI7" s="7"/>
      <c r="AJ7" s="9">
        <f t="shared" si="18"/>
        <v>0</v>
      </c>
      <c r="AK7" s="8"/>
      <c r="AL7" s="9">
        <f t="shared" si="19"/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 t="shared" si="3"/>
        <v>0</v>
      </c>
      <c r="G8" s="8"/>
      <c r="H8" s="9">
        <f t="shared" si="4"/>
        <v>0</v>
      </c>
      <c r="I8" s="8"/>
      <c r="J8" s="9">
        <f t="shared" si="5"/>
        <v>0</v>
      </c>
      <c r="K8" s="7"/>
      <c r="L8" s="9">
        <f t="shared" si="6"/>
        <v>0</v>
      </c>
      <c r="M8" s="8"/>
      <c r="N8" s="9">
        <f t="shared" si="7"/>
        <v>0</v>
      </c>
      <c r="O8" s="7"/>
      <c r="P8" s="9">
        <f t="shared" si="8"/>
        <v>0</v>
      </c>
      <c r="Q8" s="8"/>
      <c r="R8" s="9">
        <f t="shared" si="9"/>
        <v>0</v>
      </c>
      <c r="S8" s="7"/>
      <c r="T8" s="9">
        <f t="shared" si="10"/>
        <v>0</v>
      </c>
      <c r="U8" s="8"/>
      <c r="V8" s="9">
        <f t="shared" si="11"/>
        <v>0</v>
      </c>
      <c r="W8" s="7"/>
      <c r="X8" s="9">
        <f t="shared" si="12"/>
        <v>0</v>
      </c>
      <c r="Y8" s="8"/>
      <c r="Z8" s="9">
        <f t="shared" si="13"/>
        <v>0</v>
      </c>
      <c r="AA8" s="7"/>
      <c r="AB8" s="9">
        <f t="shared" si="14"/>
        <v>0</v>
      </c>
      <c r="AC8" s="8"/>
      <c r="AD8" s="9">
        <f t="shared" si="15"/>
        <v>0</v>
      </c>
      <c r="AE8" s="7"/>
      <c r="AF8" s="9">
        <f t="shared" si="16"/>
        <v>0</v>
      </c>
      <c r="AG8" s="8"/>
      <c r="AH8" s="9">
        <f t="shared" si="17"/>
        <v>0</v>
      </c>
      <c r="AI8" s="7"/>
      <c r="AJ8" s="9">
        <f t="shared" si="18"/>
        <v>0</v>
      </c>
      <c r="AK8" s="8"/>
      <c r="AL8" s="9">
        <f t="shared" si="19"/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si="3"/>
        <v>0</v>
      </c>
      <c r="G9" s="8"/>
      <c r="H9" s="9">
        <f t="shared" si="4"/>
        <v>0</v>
      </c>
      <c r="I9" s="8"/>
      <c r="J9" s="9">
        <f t="shared" si="5"/>
        <v>0</v>
      </c>
      <c r="K9" s="7"/>
      <c r="L9" s="9">
        <f t="shared" si="6"/>
        <v>0</v>
      </c>
      <c r="M9" s="8"/>
      <c r="N9" s="9">
        <f t="shared" si="7"/>
        <v>0</v>
      </c>
      <c r="O9" s="7"/>
      <c r="P9" s="9">
        <f t="shared" si="8"/>
        <v>0</v>
      </c>
      <c r="Q9" s="8"/>
      <c r="R9" s="9">
        <f t="shared" si="9"/>
        <v>0</v>
      </c>
      <c r="S9" s="7"/>
      <c r="T9" s="9">
        <f t="shared" si="10"/>
        <v>0</v>
      </c>
      <c r="U9" s="8"/>
      <c r="V9" s="9">
        <f t="shared" si="11"/>
        <v>0</v>
      </c>
      <c r="W9" s="7"/>
      <c r="X9" s="9">
        <f t="shared" si="12"/>
        <v>0</v>
      </c>
      <c r="Y9" s="8"/>
      <c r="Z9" s="9">
        <f t="shared" si="13"/>
        <v>0</v>
      </c>
      <c r="AA9" s="7"/>
      <c r="AB9" s="9">
        <f t="shared" si="14"/>
        <v>0</v>
      </c>
      <c r="AC9" s="8"/>
      <c r="AD9" s="9">
        <f t="shared" si="15"/>
        <v>0</v>
      </c>
      <c r="AE9" s="7"/>
      <c r="AF9" s="9">
        <f t="shared" si="16"/>
        <v>0</v>
      </c>
      <c r="AG9" s="8"/>
      <c r="AH9" s="9">
        <f t="shared" si="17"/>
        <v>0</v>
      </c>
      <c r="AI9" s="7"/>
      <c r="AJ9" s="9">
        <f t="shared" si="18"/>
        <v>0</v>
      </c>
      <c r="AK9" s="8"/>
      <c r="AL9" s="9">
        <f t="shared" si="19"/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3"/>
        <v>0</v>
      </c>
      <c r="G10" s="8"/>
      <c r="H10" s="9">
        <f t="shared" si="4"/>
        <v>0</v>
      </c>
      <c r="I10" s="8"/>
      <c r="J10" s="9">
        <f t="shared" si="5"/>
        <v>0</v>
      </c>
      <c r="K10" s="7"/>
      <c r="L10" s="9">
        <f t="shared" si="6"/>
        <v>0</v>
      </c>
      <c r="M10" s="8"/>
      <c r="N10" s="9">
        <f t="shared" si="7"/>
        <v>0</v>
      </c>
      <c r="O10" s="7"/>
      <c r="P10" s="9">
        <f t="shared" si="8"/>
        <v>0</v>
      </c>
      <c r="Q10" s="8"/>
      <c r="R10" s="9">
        <f t="shared" si="9"/>
        <v>0</v>
      </c>
      <c r="S10" s="7"/>
      <c r="T10" s="9">
        <f t="shared" si="10"/>
        <v>0</v>
      </c>
      <c r="U10" s="8"/>
      <c r="V10" s="9">
        <f t="shared" si="11"/>
        <v>0</v>
      </c>
      <c r="W10" s="7"/>
      <c r="X10" s="9">
        <f t="shared" si="12"/>
        <v>0</v>
      </c>
      <c r="Y10" s="8"/>
      <c r="Z10" s="9">
        <f t="shared" si="13"/>
        <v>0</v>
      </c>
      <c r="AA10" s="7"/>
      <c r="AB10" s="9">
        <f t="shared" si="14"/>
        <v>0</v>
      </c>
      <c r="AC10" s="8"/>
      <c r="AD10" s="9">
        <f t="shared" si="15"/>
        <v>0</v>
      </c>
      <c r="AE10" s="7"/>
      <c r="AF10" s="9">
        <f t="shared" si="16"/>
        <v>0</v>
      </c>
      <c r="AG10" s="8"/>
      <c r="AH10" s="9">
        <f t="shared" si="17"/>
        <v>0</v>
      </c>
      <c r="AI10" s="7"/>
      <c r="AJ10" s="9">
        <f t="shared" si="18"/>
        <v>0</v>
      </c>
      <c r="AK10" s="8"/>
      <c r="AL10" s="9">
        <f t="shared" si="19"/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si="3"/>
        <v>0</v>
      </c>
      <c r="G11" s="8"/>
      <c r="H11" s="9">
        <f t="shared" si="4"/>
        <v>0</v>
      </c>
      <c r="I11" s="8"/>
      <c r="J11" s="9">
        <f t="shared" si="5"/>
        <v>0</v>
      </c>
      <c r="K11" s="7"/>
      <c r="L11" s="9">
        <f t="shared" si="6"/>
        <v>0</v>
      </c>
      <c r="M11" s="8"/>
      <c r="N11" s="9">
        <f t="shared" si="7"/>
        <v>0</v>
      </c>
      <c r="O11" s="7"/>
      <c r="P11" s="9">
        <f t="shared" si="8"/>
        <v>0</v>
      </c>
      <c r="Q11" s="8"/>
      <c r="R11" s="9">
        <f t="shared" si="9"/>
        <v>0</v>
      </c>
      <c r="S11" s="7"/>
      <c r="T11" s="9">
        <f t="shared" si="10"/>
        <v>0</v>
      </c>
      <c r="U11" s="8"/>
      <c r="V11" s="9">
        <f t="shared" si="11"/>
        <v>0</v>
      </c>
      <c r="W11" s="7"/>
      <c r="X11" s="9">
        <f t="shared" si="12"/>
        <v>0</v>
      </c>
      <c r="Y11" s="8"/>
      <c r="Z11" s="9">
        <f t="shared" si="13"/>
        <v>0</v>
      </c>
      <c r="AA11" s="7"/>
      <c r="AB11" s="9">
        <f t="shared" si="14"/>
        <v>0</v>
      </c>
      <c r="AC11" s="8"/>
      <c r="AD11" s="9">
        <f t="shared" si="15"/>
        <v>0</v>
      </c>
      <c r="AE11" s="7"/>
      <c r="AF11" s="9">
        <f t="shared" si="16"/>
        <v>0</v>
      </c>
      <c r="AG11" s="8"/>
      <c r="AH11" s="9">
        <f t="shared" si="17"/>
        <v>0</v>
      </c>
      <c r="AI11" s="7"/>
      <c r="AJ11" s="9">
        <f t="shared" si="18"/>
        <v>0</v>
      </c>
      <c r="AK11" s="8"/>
      <c r="AL11" s="9">
        <f t="shared" si="19"/>
        <v>0</v>
      </c>
      <c r="AM11" s="1"/>
      <c r="AN11" s="4">
        <f t="shared" si="0"/>
        <v>0</v>
      </c>
      <c r="AO11" s="1"/>
      <c r="AP11" s="4">
        <f t="shared" si="1"/>
        <v>0</v>
      </c>
      <c r="AQ11" s="1"/>
      <c r="AR11" s="4">
        <f t="shared" si="2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si="3"/>
        <v>0</v>
      </c>
      <c r="G12" s="8"/>
      <c r="H12" s="9">
        <f t="shared" si="4"/>
        <v>0</v>
      </c>
      <c r="I12" s="8"/>
      <c r="J12" s="9">
        <f t="shared" si="5"/>
        <v>0</v>
      </c>
      <c r="K12" s="7"/>
      <c r="L12" s="9">
        <f t="shared" si="6"/>
        <v>0</v>
      </c>
      <c r="M12" s="8"/>
      <c r="N12" s="9">
        <f t="shared" si="7"/>
        <v>0</v>
      </c>
      <c r="O12" s="7"/>
      <c r="P12" s="9">
        <f t="shared" si="8"/>
        <v>0</v>
      </c>
      <c r="Q12" s="8"/>
      <c r="R12" s="9">
        <f t="shared" si="9"/>
        <v>0</v>
      </c>
      <c r="S12" s="7"/>
      <c r="T12" s="9">
        <f t="shared" si="10"/>
        <v>0</v>
      </c>
      <c r="U12" s="8"/>
      <c r="V12" s="9">
        <f t="shared" si="11"/>
        <v>0</v>
      </c>
      <c r="W12" s="7"/>
      <c r="X12" s="9">
        <f t="shared" si="12"/>
        <v>0</v>
      </c>
      <c r="Y12" s="8"/>
      <c r="Z12" s="9">
        <f t="shared" si="13"/>
        <v>0</v>
      </c>
      <c r="AA12" s="7"/>
      <c r="AB12" s="9">
        <f t="shared" si="14"/>
        <v>0</v>
      </c>
      <c r="AC12" s="8"/>
      <c r="AD12" s="9">
        <f t="shared" si="15"/>
        <v>0</v>
      </c>
      <c r="AE12" s="7"/>
      <c r="AF12" s="9">
        <f t="shared" si="16"/>
        <v>0</v>
      </c>
      <c r="AG12" s="8"/>
      <c r="AH12" s="9">
        <f t="shared" si="17"/>
        <v>0</v>
      </c>
      <c r="AI12" s="7"/>
      <c r="AJ12" s="9">
        <f t="shared" si="18"/>
        <v>0</v>
      </c>
      <c r="AK12" s="8"/>
      <c r="AL12" s="9">
        <f t="shared" si="19"/>
        <v>0</v>
      </c>
      <c r="AM12" s="1"/>
      <c r="AN12" s="4">
        <f t="shared" si="0"/>
        <v>0</v>
      </c>
      <c r="AO12" s="1"/>
      <c r="AP12" s="4">
        <f t="shared" si="1"/>
        <v>0</v>
      </c>
      <c r="AQ12" s="1"/>
      <c r="AR12" s="4">
        <f t="shared" si="2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"/>
        <v>0</v>
      </c>
      <c r="G13" s="8"/>
      <c r="H13" s="9">
        <f t="shared" si="4"/>
        <v>0</v>
      </c>
      <c r="I13" s="8"/>
      <c r="J13" s="9">
        <f t="shared" si="5"/>
        <v>0</v>
      </c>
      <c r="K13" s="7"/>
      <c r="L13" s="9">
        <f t="shared" si="6"/>
        <v>0</v>
      </c>
      <c r="M13" s="8"/>
      <c r="N13" s="9">
        <f t="shared" si="7"/>
        <v>0</v>
      </c>
      <c r="O13" s="7"/>
      <c r="P13" s="9">
        <f t="shared" si="8"/>
        <v>0</v>
      </c>
      <c r="Q13" s="8"/>
      <c r="R13" s="9">
        <f t="shared" si="9"/>
        <v>0</v>
      </c>
      <c r="S13" s="7"/>
      <c r="T13" s="9">
        <f t="shared" si="10"/>
        <v>0</v>
      </c>
      <c r="U13" s="12"/>
      <c r="V13" s="9">
        <f t="shared" si="11"/>
        <v>0</v>
      </c>
      <c r="W13" s="7"/>
      <c r="X13" s="9">
        <f t="shared" si="12"/>
        <v>0</v>
      </c>
      <c r="Y13" s="8"/>
      <c r="Z13" s="9">
        <f t="shared" si="13"/>
        <v>0</v>
      </c>
      <c r="AA13" s="7"/>
      <c r="AB13" s="9">
        <f t="shared" si="14"/>
        <v>0</v>
      </c>
      <c r="AC13" s="8"/>
      <c r="AD13" s="9">
        <f t="shared" si="15"/>
        <v>0</v>
      </c>
      <c r="AE13" s="7"/>
      <c r="AF13" s="9">
        <f t="shared" si="16"/>
        <v>0</v>
      </c>
      <c r="AG13" s="8"/>
      <c r="AH13" s="9">
        <f t="shared" si="17"/>
        <v>0</v>
      </c>
      <c r="AI13" s="7"/>
      <c r="AJ13" s="9">
        <f t="shared" si="18"/>
        <v>0</v>
      </c>
      <c r="AK13" s="8"/>
      <c r="AL13" s="9">
        <f t="shared" si="19"/>
        <v>0</v>
      </c>
      <c r="AM13" s="1"/>
      <c r="AN13" s="4">
        <f t="shared" si="0"/>
        <v>0</v>
      </c>
      <c r="AO13" s="1"/>
      <c r="AP13" s="4">
        <f t="shared" si="1"/>
        <v>0</v>
      </c>
      <c r="AQ13" s="1"/>
      <c r="AR13" s="4">
        <f t="shared" si="2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"/>
        <v>0</v>
      </c>
      <c r="G14" s="8"/>
      <c r="H14" s="9">
        <f t="shared" si="4"/>
        <v>0</v>
      </c>
      <c r="I14" s="8"/>
      <c r="J14" s="9">
        <f t="shared" si="5"/>
        <v>0</v>
      </c>
      <c r="K14" s="7"/>
      <c r="L14" s="9">
        <f t="shared" si="6"/>
        <v>0</v>
      </c>
      <c r="M14" s="8"/>
      <c r="N14" s="9">
        <f t="shared" si="7"/>
        <v>0</v>
      </c>
      <c r="O14" s="7"/>
      <c r="P14" s="9">
        <f t="shared" si="8"/>
        <v>0</v>
      </c>
      <c r="Q14" s="8"/>
      <c r="R14" s="9">
        <f t="shared" si="9"/>
        <v>0</v>
      </c>
      <c r="S14" s="7"/>
      <c r="T14" s="9">
        <f t="shared" si="10"/>
        <v>0</v>
      </c>
      <c r="U14" s="8"/>
      <c r="V14" s="9">
        <f t="shared" si="11"/>
        <v>0</v>
      </c>
      <c r="W14" s="7"/>
      <c r="X14" s="9">
        <f t="shared" si="12"/>
        <v>0</v>
      </c>
      <c r="Y14" s="8"/>
      <c r="Z14" s="9">
        <f t="shared" si="13"/>
        <v>0</v>
      </c>
      <c r="AA14" s="7"/>
      <c r="AB14" s="9">
        <f t="shared" si="14"/>
        <v>0</v>
      </c>
      <c r="AC14" s="8"/>
      <c r="AD14" s="9">
        <f t="shared" si="15"/>
        <v>0</v>
      </c>
      <c r="AE14" s="7"/>
      <c r="AF14" s="9">
        <f t="shared" si="16"/>
        <v>0</v>
      </c>
      <c r="AG14" s="8"/>
      <c r="AH14" s="9">
        <f t="shared" si="17"/>
        <v>0</v>
      </c>
      <c r="AI14" s="7"/>
      <c r="AJ14" s="9">
        <f t="shared" si="18"/>
        <v>0</v>
      </c>
      <c r="AK14" s="8"/>
      <c r="AL14" s="9">
        <f t="shared" si="19"/>
        <v>0</v>
      </c>
      <c r="AM14" s="1"/>
      <c r="AN14" s="4">
        <f t="shared" si="0"/>
        <v>0</v>
      </c>
      <c r="AO14" s="1"/>
      <c r="AP14" s="4">
        <f t="shared" si="1"/>
        <v>0</v>
      </c>
      <c r="AQ14" s="1"/>
      <c r="AR14" s="4">
        <f t="shared" si="2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"/>
        <v>0</v>
      </c>
      <c r="G15" s="8"/>
      <c r="H15" s="9">
        <f t="shared" si="4"/>
        <v>0</v>
      </c>
      <c r="I15" s="8"/>
      <c r="J15" s="9">
        <f t="shared" si="5"/>
        <v>0</v>
      </c>
      <c r="K15" s="7"/>
      <c r="L15" s="9">
        <f t="shared" si="6"/>
        <v>0</v>
      </c>
      <c r="M15" s="8"/>
      <c r="N15" s="9">
        <f t="shared" si="7"/>
        <v>0</v>
      </c>
      <c r="O15" s="7"/>
      <c r="P15" s="9">
        <f t="shared" si="8"/>
        <v>0</v>
      </c>
      <c r="Q15" s="8"/>
      <c r="R15" s="9">
        <f t="shared" si="9"/>
        <v>0</v>
      </c>
      <c r="S15" s="7"/>
      <c r="T15" s="9">
        <f t="shared" si="10"/>
        <v>0</v>
      </c>
      <c r="U15" s="8"/>
      <c r="V15" s="9">
        <f t="shared" si="11"/>
        <v>0</v>
      </c>
      <c r="W15" s="7"/>
      <c r="X15" s="9">
        <f t="shared" si="12"/>
        <v>0</v>
      </c>
      <c r="Y15" s="8"/>
      <c r="Z15" s="9">
        <f t="shared" si="13"/>
        <v>0</v>
      </c>
      <c r="AA15" s="7"/>
      <c r="AB15" s="9">
        <f t="shared" si="14"/>
        <v>0</v>
      </c>
      <c r="AC15" s="8"/>
      <c r="AD15" s="9">
        <f t="shared" si="15"/>
        <v>0</v>
      </c>
      <c r="AE15" s="7"/>
      <c r="AF15" s="9">
        <f t="shared" si="16"/>
        <v>0</v>
      </c>
      <c r="AG15" s="8"/>
      <c r="AH15" s="9">
        <f t="shared" si="17"/>
        <v>0</v>
      </c>
      <c r="AI15" s="7"/>
      <c r="AJ15" s="9">
        <f t="shared" si="18"/>
        <v>0</v>
      </c>
      <c r="AK15" s="8"/>
      <c r="AL15" s="9">
        <f t="shared" si="19"/>
        <v>0</v>
      </c>
      <c r="AM15" s="1"/>
      <c r="AN15" s="4">
        <f t="shared" si="0"/>
        <v>0</v>
      </c>
      <c r="AO15" s="1"/>
      <c r="AP15" s="4">
        <f t="shared" si="1"/>
        <v>0</v>
      </c>
      <c r="AQ15" s="1"/>
      <c r="AR15" s="4">
        <f t="shared" si="2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"/>
        <v>0</v>
      </c>
      <c r="G16" s="8"/>
      <c r="H16" s="9">
        <f t="shared" si="4"/>
        <v>0</v>
      </c>
      <c r="I16" s="8"/>
      <c r="J16" s="9">
        <f t="shared" si="5"/>
        <v>0</v>
      </c>
      <c r="K16" s="7"/>
      <c r="L16" s="9">
        <f t="shared" si="6"/>
        <v>0</v>
      </c>
      <c r="M16" s="8"/>
      <c r="N16" s="9">
        <f t="shared" si="7"/>
        <v>0</v>
      </c>
      <c r="O16" s="7"/>
      <c r="P16" s="9">
        <f t="shared" si="8"/>
        <v>0</v>
      </c>
      <c r="Q16" s="8"/>
      <c r="R16" s="9">
        <f t="shared" si="9"/>
        <v>0</v>
      </c>
      <c r="S16" s="7"/>
      <c r="T16" s="9">
        <f t="shared" si="10"/>
        <v>0</v>
      </c>
      <c r="U16" s="8"/>
      <c r="V16" s="9">
        <f t="shared" si="11"/>
        <v>0</v>
      </c>
      <c r="W16" s="7"/>
      <c r="X16" s="9">
        <f t="shared" si="12"/>
        <v>0</v>
      </c>
      <c r="Y16" s="8"/>
      <c r="Z16" s="9">
        <f t="shared" si="13"/>
        <v>0</v>
      </c>
      <c r="AA16" s="7"/>
      <c r="AB16" s="9">
        <f t="shared" si="14"/>
        <v>0</v>
      </c>
      <c r="AC16" s="8"/>
      <c r="AD16" s="9">
        <f t="shared" si="15"/>
        <v>0</v>
      </c>
      <c r="AE16" s="7"/>
      <c r="AF16" s="9">
        <f t="shared" si="16"/>
        <v>0</v>
      </c>
      <c r="AG16" s="8"/>
      <c r="AH16" s="9">
        <f t="shared" si="17"/>
        <v>0</v>
      </c>
      <c r="AI16" s="7"/>
      <c r="AJ16" s="9">
        <f t="shared" si="18"/>
        <v>0</v>
      </c>
      <c r="AK16" s="8"/>
      <c r="AL16" s="9">
        <f t="shared" si="19"/>
        <v>0</v>
      </c>
      <c r="AM16" s="1"/>
      <c r="AN16" s="4">
        <f t="shared" si="0"/>
        <v>0</v>
      </c>
      <c r="AO16" s="1"/>
      <c r="AP16" s="4">
        <f t="shared" si="1"/>
        <v>0</v>
      </c>
      <c r="AQ16" s="1"/>
      <c r="AR16" s="4">
        <f t="shared" si="2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"/>
        <v>0</v>
      </c>
      <c r="G17" s="8"/>
      <c r="H17" s="9">
        <f t="shared" si="4"/>
        <v>0</v>
      </c>
      <c r="I17" s="8"/>
      <c r="J17" s="9">
        <f t="shared" si="5"/>
        <v>0</v>
      </c>
      <c r="K17" s="7"/>
      <c r="L17" s="9">
        <f t="shared" si="6"/>
        <v>0</v>
      </c>
      <c r="M17" s="8"/>
      <c r="N17" s="9">
        <f t="shared" si="7"/>
        <v>0</v>
      </c>
      <c r="O17" s="7"/>
      <c r="P17" s="9">
        <f t="shared" si="8"/>
        <v>0</v>
      </c>
      <c r="Q17" s="8"/>
      <c r="R17" s="9">
        <f t="shared" si="9"/>
        <v>0</v>
      </c>
      <c r="S17" s="7"/>
      <c r="T17" s="9">
        <f t="shared" si="10"/>
        <v>0</v>
      </c>
      <c r="U17" s="8"/>
      <c r="V17" s="9">
        <f t="shared" si="11"/>
        <v>0</v>
      </c>
      <c r="W17" s="7"/>
      <c r="X17" s="9">
        <f t="shared" si="12"/>
        <v>0</v>
      </c>
      <c r="Y17" s="8"/>
      <c r="Z17" s="9">
        <f t="shared" si="13"/>
        <v>0</v>
      </c>
      <c r="AA17" s="7"/>
      <c r="AB17" s="9">
        <f t="shared" si="14"/>
        <v>0</v>
      </c>
      <c r="AC17" s="8"/>
      <c r="AD17" s="9">
        <f t="shared" si="15"/>
        <v>0</v>
      </c>
      <c r="AE17" s="7"/>
      <c r="AF17" s="9">
        <f t="shared" si="16"/>
        <v>0</v>
      </c>
      <c r="AG17" s="8"/>
      <c r="AH17" s="9">
        <f t="shared" si="17"/>
        <v>0</v>
      </c>
      <c r="AI17" s="7"/>
      <c r="AJ17" s="9">
        <f t="shared" si="18"/>
        <v>0</v>
      </c>
      <c r="AK17" s="8"/>
      <c r="AL17" s="9">
        <f t="shared" si="19"/>
        <v>0</v>
      </c>
      <c r="AM17" s="1"/>
      <c r="AN17" s="4">
        <f t="shared" si="0"/>
        <v>0</v>
      </c>
      <c r="AO17" s="1"/>
      <c r="AP17" s="4">
        <f t="shared" si="1"/>
        <v>0</v>
      </c>
      <c r="AQ17" s="1"/>
      <c r="AR17" s="4">
        <f t="shared" si="2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"/>
        <v>0</v>
      </c>
      <c r="G18" s="7"/>
      <c r="H18" s="9">
        <f t="shared" si="4"/>
        <v>0</v>
      </c>
      <c r="I18" s="8"/>
      <c r="J18" s="9">
        <f t="shared" si="5"/>
        <v>0</v>
      </c>
      <c r="K18" s="7"/>
      <c r="L18" s="9">
        <f t="shared" si="6"/>
        <v>0</v>
      </c>
      <c r="M18" s="8"/>
      <c r="N18" s="9">
        <f t="shared" si="7"/>
        <v>0</v>
      </c>
      <c r="O18" s="7"/>
      <c r="P18" s="9">
        <f t="shared" si="8"/>
        <v>0</v>
      </c>
      <c r="Q18" s="8"/>
      <c r="R18" s="9">
        <f t="shared" si="9"/>
        <v>0</v>
      </c>
      <c r="S18" s="7"/>
      <c r="T18" s="9">
        <f t="shared" si="10"/>
        <v>0</v>
      </c>
      <c r="U18" s="8"/>
      <c r="V18" s="9">
        <f t="shared" si="11"/>
        <v>0</v>
      </c>
      <c r="W18" s="7"/>
      <c r="X18" s="9">
        <f t="shared" si="12"/>
        <v>0</v>
      </c>
      <c r="Y18" s="8"/>
      <c r="Z18" s="9">
        <f t="shared" si="13"/>
        <v>0</v>
      </c>
      <c r="AA18" s="7"/>
      <c r="AB18" s="9">
        <f t="shared" si="14"/>
        <v>0</v>
      </c>
      <c r="AC18" s="8"/>
      <c r="AD18" s="9">
        <f t="shared" si="15"/>
        <v>0</v>
      </c>
      <c r="AE18" s="7"/>
      <c r="AF18" s="9">
        <f t="shared" si="16"/>
        <v>0</v>
      </c>
      <c r="AG18" s="8"/>
      <c r="AH18" s="9">
        <f t="shared" si="17"/>
        <v>0</v>
      </c>
      <c r="AI18" s="7"/>
      <c r="AJ18" s="9">
        <f t="shared" si="18"/>
        <v>0</v>
      </c>
      <c r="AK18" s="8"/>
      <c r="AL18" s="9">
        <f t="shared" si="19"/>
        <v>0</v>
      </c>
      <c r="AM18" s="1"/>
      <c r="AN18" s="4">
        <f t="shared" si="0"/>
        <v>0</v>
      </c>
      <c r="AO18" s="1"/>
      <c r="AP18" s="4">
        <f t="shared" si="1"/>
        <v>0</v>
      </c>
      <c r="AQ18" s="1"/>
      <c r="AR18" s="4">
        <f t="shared" si="2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"/>
        <v>0</v>
      </c>
      <c r="G19" s="7"/>
      <c r="H19" s="9">
        <f t="shared" si="4"/>
        <v>0</v>
      </c>
      <c r="I19" s="8"/>
      <c r="J19" s="9">
        <f t="shared" si="5"/>
        <v>0</v>
      </c>
      <c r="K19" s="7"/>
      <c r="L19" s="9">
        <f t="shared" si="6"/>
        <v>0</v>
      </c>
      <c r="M19" s="8"/>
      <c r="N19" s="9">
        <f t="shared" si="7"/>
        <v>0</v>
      </c>
      <c r="O19" s="7"/>
      <c r="P19" s="9">
        <f t="shared" si="8"/>
        <v>0</v>
      </c>
      <c r="Q19" s="8"/>
      <c r="R19" s="9">
        <f t="shared" si="9"/>
        <v>0</v>
      </c>
      <c r="S19" s="7"/>
      <c r="T19" s="9">
        <f t="shared" si="10"/>
        <v>0</v>
      </c>
      <c r="U19" s="8"/>
      <c r="V19" s="9">
        <f t="shared" si="11"/>
        <v>0</v>
      </c>
      <c r="W19" s="7"/>
      <c r="X19" s="9">
        <f t="shared" si="12"/>
        <v>0</v>
      </c>
      <c r="Y19" s="8"/>
      <c r="Z19" s="9">
        <f t="shared" si="13"/>
        <v>0</v>
      </c>
      <c r="AA19" s="7"/>
      <c r="AB19" s="9">
        <f t="shared" si="14"/>
        <v>0</v>
      </c>
      <c r="AC19" s="8"/>
      <c r="AD19" s="9">
        <f t="shared" si="15"/>
        <v>0</v>
      </c>
      <c r="AE19" s="7"/>
      <c r="AF19" s="9">
        <f t="shared" si="16"/>
        <v>0</v>
      </c>
      <c r="AG19" s="8"/>
      <c r="AH19" s="9">
        <f t="shared" si="17"/>
        <v>0</v>
      </c>
      <c r="AI19" s="7"/>
      <c r="AJ19" s="9">
        <f t="shared" si="18"/>
        <v>0</v>
      </c>
      <c r="AK19" s="8"/>
      <c r="AL19" s="9">
        <f t="shared" si="19"/>
        <v>0</v>
      </c>
      <c r="AM19" s="1"/>
      <c r="AN19" s="4">
        <f t="shared" si="0"/>
        <v>0</v>
      </c>
      <c r="AO19" s="1"/>
      <c r="AP19" s="4">
        <f t="shared" si="1"/>
        <v>0</v>
      </c>
      <c r="AQ19" s="1"/>
      <c r="AR19" s="4">
        <f t="shared" si="2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/>
      <c r="F20" s="7">
        <f t="shared" si="3"/>
        <v>0</v>
      </c>
      <c r="G20" s="8"/>
      <c r="H20" s="9">
        <f t="shared" si="4"/>
        <v>0</v>
      </c>
      <c r="I20" s="8"/>
      <c r="J20" s="9">
        <f t="shared" si="5"/>
        <v>0</v>
      </c>
      <c r="K20" s="7"/>
      <c r="L20" s="9">
        <f t="shared" si="6"/>
        <v>0</v>
      </c>
      <c r="M20" s="8"/>
      <c r="N20" s="9">
        <f t="shared" si="7"/>
        <v>0</v>
      </c>
      <c r="O20" s="7"/>
      <c r="P20" s="9">
        <f t="shared" si="8"/>
        <v>0</v>
      </c>
      <c r="Q20" s="8"/>
      <c r="R20" s="9">
        <f t="shared" si="9"/>
        <v>0</v>
      </c>
      <c r="S20" s="7"/>
      <c r="T20" s="9">
        <f t="shared" si="10"/>
        <v>0</v>
      </c>
      <c r="U20" s="8"/>
      <c r="V20" s="9">
        <f t="shared" si="11"/>
        <v>0</v>
      </c>
      <c r="W20" s="7"/>
      <c r="X20" s="9">
        <f t="shared" si="12"/>
        <v>0</v>
      </c>
      <c r="Y20" s="8"/>
      <c r="Z20" s="9">
        <f t="shared" si="13"/>
        <v>0</v>
      </c>
      <c r="AA20" s="7"/>
      <c r="AB20" s="9">
        <f t="shared" si="14"/>
        <v>0</v>
      </c>
      <c r="AC20" s="8"/>
      <c r="AD20" s="9">
        <f t="shared" si="15"/>
        <v>0</v>
      </c>
      <c r="AE20" s="7"/>
      <c r="AF20" s="9">
        <f t="shared" si="16"/>
        <v>0</v>
      </c>
      <c r="AG20" s="8"/>
      <c r="AH20" s="9">
        <f t="shared" si="17"/>
        <v>0</v>
      </c>
      <c r="AI20" s="7"/>
      <c r="AJ20" s="9">
        <f t="shared" si="18"/>
        <v>0</v>
      </c>
      <c r="AK20" s="8"/>
      <c r="AL20" s="9">
        <f t="shared" si="19"/>
        <v>0</v>
      </c>
      <c r="AM20" s="1"/>
      <c r="AN20" s="4">
        <f t="shared" si="0"/>
        <v>0</v>
      </c>
      <c r="AO20" s="1"/>
      <c r="AP20" s="4">
        <f t="shared" si="1"/>
        <v>0</v>
      </c>
      <c r="AQ20" s="1"/>
      <c r="AR20" s="4">
        <f t="shared" si="2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si="3"/>
        <v>0</v>
      </c>
      <c r="G21" s="8"/>
      <c r="H21" s="9">
        <f t="shared" si="4"/>
        <v>0</v>
      </c>
      <c r="I21" s="8"/>
      <c r="J21" s="9">
        <f t="shared" si="5"/>
        <v>0</v>
      </c>
      <c r="K21" s="7"/>
      <c r="L21" s="9">
        <f t="shared" si="6"/>
        <v>0</v>
      </c>
      <c r="M21" s="8"/>
      <c r="N21" s="9">
        <f t="shared" si="7"/>
        <v>0</v>
      </c>
      <c r="O21" s="7"/>
      <c r="P21" s="9">
        <f t="shared" si="8"/>
        <v>0</v>
      </c>
      <c r="Q21" s="8"/>
      <c r="R21" s="9">
        <f t="shared" si="9"/>
        <v>0</v>
      </c>
      <c r="S21" s="7"/>
      <c r="T21" s="9">
        <f t="shared" si="10"/>
        <v>0</v>
      </c>
      <c r="U21" s="8"/>
      <c r="V21" s="9">
        <f t="shared" si="11"/>
        <v>0</v>
      </c>
      <c r="W21" s="7"/>
      <c r="X21" s="9">
        <f t="shared" si="12"/>
        <v>0</v>
      </c>
      <c r="Y21" s="8"/>
      <c r="Z21" s="9">
        <f t="shared" si="13"/>
        <v>0</v>
      </c>
      <c r="AA21" s="7"/>
      <c r="AB21" s="9">
        <f t="shared" si="14"/>
        <v>0</v>
      </c>
      <c r="AC21" s="8"/>
      <c r="AD21" s="9">
        <f t="shared" si="15"/>
        <v>0</v>
      </c>
      <c r="AE21" s="7"/>
      <c r="AF21" s="9">
        <f t="shared" si="16"/>
        <v>0</v>
      </c>
      <c r="AG21" s="8"/>
      <c r="AH21" s="9">
        <f t="shared" si="17"/>
        <v>0</v>
      </c>
      <c r="AI21" s="7"/>
      <c r="AJ21" s="9">
        <f t="shared" si="18"/>
        <v>0</v>
      </c>
      <c r="AK21" s="8"/>
      <c r="AL21" s="9">
        <f t="shared" si="19"/>
        <v>0</v>
      </c>
      <c r="AM21" s="1"/>
      <c r="AN21" s="4">
        <f t="shared" si="0"/>
        <v>0</v>
      </c>
      <c r="AO21" s="1"/>
      <c r="AP21" s="4">
        <f t="shared" si="1"/>
        <v>0</v>
      </c>
      <c r="AQ21" s="1"/>
      <c r="AR21" s="4">
        <f t="shared" si="2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3"/>
        <v>0</v>
      </c>
      <c r="G22" s="8"/>
      <c r="H22" s="9">
        <f t="shared" si="4"/>
        <v>0</v>
      </c>
      <c r="I22" s="8"/>
      <c r="J22" s="9">
        <f t="shared" si="5"/>
        <v>0</v>
      </c>
      <c r="K22" s="7"/>
      <c r="L22" s="9">
        <f t="shared" si="6"/>
        <v>0</v>
      </c>
      <c r="M22" s="8"/>
      <c r="N22" s="9">
        <f t="shared" si="7"/>
        <v>0</v>
      </c>
      <c r="O22" s="7"/>
      <c r="P22" s="9">
        <f t="shared" si="8"/>
        <v>0</v>
      </c>
      <c r="Q22" s="8"/>
      <c r="R22" s="9">
        <f t="shared" si="9"/>
        <v>0</v>
      </c>
      <c r="S22" s="7"/>
      <c r="T22" s="9">
        <f t="shared" si="10"/>
        <v>0</v>
      </c>
      <c r="U22" s="8"/>
      <c r="V22" s="9">
        <f t="shared" si="11"/>
        <v>0</v>
      </c>
      <c r="W22" s="7"/>
      <c r="X22" s="9">
        <f t="shared" si="12"/>
        <v>0</v>
      </c>
      <c r="Y22" s="8"/>
      <c r="Z22" s="9">
        <f t="shared" si="13"/>
        <v>0</v>
      </c>
      <c r="AA22" s="7"/>
      <c r="AB22" s="9">
        <f t="shared" si="14"/>
        <v>0</v>
      </c>
      <c r="AC22" s="8"/>
      <c r="AD22" s="9">
        <f t="shared" si="15"/>
        <v>0</v>
      </c>
      <c r="AE22" s="7"/>
      <c r="AF22" s="9">
        <f t="shared" si="16"/>
        <v>0</v>
      </c>
      <c r="AG22" s="8"/>
      <c r="AH22" s="9">
        <f t="shared" si="17"/>
        <v>0</v>
      </c>
      <c r="AI22" s="7"/>
      <c r="AJ22" s="9">
        <f t="shared" si="18"/>
        <v>0</v>
      </c>
      <c r="AK22" s="8"/>
      <c r="AL22" s="9">
        <f t="shared" si="19"/>
        <v>0</v>
      </c>
      <c r="AM22" s="1"/>
      <c r="AN22" s="4">
        <f t="shared" si="0"/>
        <v>0</v>
      </c>
      <c r="AO22" s="1"/>
      <c r="AP22" s="4">
        <f t="shared" si="1"/>
        <v>0</v>
      </c>
      <c r="AQ22" s="1"/>
      <c r="AR22" s="4">
        <f t="shared" si="2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3"/>
        <v>0</v>
      </c>
      <c r="G23" s="8"/>
      <c r="H23" s="9">
        <f t="shared" si="4"/>
        <v>0</v>
      </c>
      <c r="I23" s="8"/>
      <c r="J23" s="9">
        <f t="shared" si="5"/>
        <v>0</v>
      </c>
      <c r="K23" s="7"/>
      <c r="L23" s="9">
        <f t="shared" si="6"/>
        <v>0</v>
      </c>
      <c r="M23" s="8"/>
      <c r="N23" s="9">
        <f t="shared" si="7"/>
        <v>0</v>
      </c>
      <c r="O23" s="7"/>
      <c r="P23" s="9">
        <f t="shared" si="8"/>
        <v>0</v>
      </c>
      <c r="Q23" s="8"/>
      <c r="R23" s="9">
        <f t="shared" si="9"/>
        <v>0</v>
      </c>
      <c r="S23" s="7"/>
      <c r="T23" s="9">
        <f t="shared" si="10"/>
        <v>0</v>
      </c>
      <c r="U23" s="8"/>
      <c r="V23" s="9">
        <f t="shared" si="11"/>
        <v>0</v>
      </c>
      <c r="W23" s="7"/>
      <c r="X23" s="9">
        <f t="shared" si="12"/>
        <v>0</v>
      </c>
      <c r="Y23" s="8"/>
      <c r="Z23" s="9">
        <f t="shared" si="13"/>
        <v>0</v>
      </c>
      <c r="AA23" s="7"/>
      <c r="AB23" s="9">
        <f t="shared" si="14"/>
        <v>0</v>
      </c>
      <c r="AC23" s="8"/>
      <c r="AD23" s="9">
        <f t="shared" si="15"/>
        <v>0</v>
      </c>
      <c r="AE23" s="7"/>
      <c r="AF23" s="9">
        <f t="shared" si="16"/>
        <v>0</v>
      </c>
      <c r="AG23" s="8"/>
      <c r="AH23" s="9">
        <f t="shared" si="17"/>
        <v>0</v>
      </c>
      <c r="AI23" s="7"/>
      <c r="AJ23" s="9">
        <f t="shared" si="18"/>
        <v>0</v>
      </c>
      <c r="AK23" s="8"/>
      <c r="AL23" s="9">
        <f t="shared" si="19"/>
        <v>0</v>
      </c>
      <c r="AM23" s="1"/>
      <c r="AN23" s="4">
        <f t="shared" si="0"/>
        <v>0</v>
      </c>
      <c r="AO23" s="1"/>
      <c r="AP23" s="4">
        <f t="shared" si="1"/>
        <v>0</v>
      </c>
      <c r="AQ23" s="1"/>
      <c r="AR23" s="4">
        <f t="shared" si="2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3"/>
        <v>0</v>
      </c>
      <c r="G24" s="7"/>
      <c r="H24" s="9">
        <f t="shared" si="4"/>
        <v>0</v>
      </c>
      <c r="I24" s="8"/>
      <c r="J24" s="9">
        <f t="shared" si="5"/>
        <v>0</v>
      </c>
      <c r="K24" s="7"/>
      <c r="L24" s="9">
        <f t="shared" si="6"/>
        <v>0</v>
      </c>
      <c r="M24" s="8"/>
      <c r="N24" s="9">
        <f t="shared" si="7"/>
        <v>0</v>
      </c>
      <c r="O24" s="7"/>
      <c r="P24" s="9">
        <f t="shared" si="8"/>
        <v>0</v>
      </c>
      <c r="Q24" s="8"/>
      <c r="R24" s="9">
        <f t="shared" si="9"/>
        <v>0</v>
      </c>
      <c r="S24" s="7"/>
      <c r="T24" s="9">
        <f t="shared" si="10"/>
        <v>0</v>
      </c>
      <c r="U24" s="8"/>
      <c r="V24" s="9">
        <f t="shared" si="11"/>
        <v>0</v>
      </c>
      <c r="W24" s="7"/>
      <c r="X24" s="9">
        <f t="shared" si="12"/>
        <v>0</v>
      </c>
      <c r="Y24" s="8"/>
      <c r="Z24" s="9">
        <f t="shared" si="13"/>
        <v>0</v>
      </c>
      <c r="AA24" s="7"/>
      <c r="AB24" s="9">
        <f t="shared" si="14"/>
        <v>0</v>
      </c>
      <c r="AC24" s="8"/>
      <c r="AD24" s="9">
        <f t="shared" si="15"/>
        <v>0</v>
      </c>
      <c r="AE24" s="7"/>
      <c r="AF24" s="9">
        <f t="shared" si="16"/>
        <v>0</v>
      </c>
      <c r="AG24" s="8"/>
      <c r="AH24" s="9">
        <f t="shared" si="17"/>
        <v>0</v>
      </c>
      <c r="AI24" s="7"/>
      <c r="AJ24" s="9">
        <f t="shared" si="18"/>
        <v>0</v>
      </c>
      <c r="AK24" s="8"/>
      <c r="AL24" s="9">
        <f t="shared" si="19"/>
        <v>0</v>
      </c>
      <c r="AM24" s="1"/>
      <c r="AN24" s="4">
        <f t="shared" si="0"/>
        <v>0</v>
      </c>
      <c r="AO24" s="1"/>
      <c r="AP24" s="4">
        <f t="shared" si="1"/>
        <v>0</v>
      </c>
      <c r="AQ24" s="1"/>
      <c r="AR24" s="4">
        <f t="shared" si="2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3"/>
        <v>0</v>
      </c>
      <c r="G25" s="7"/>
      <c r="H25" s="9">
        <f t="shared" si="4"/>
        <v>0</v>
      </c>
      <c r="I25" s="8"/>
      <c r="J25" s="9">
        <f t="shared" si="5"/>
        <v>0</v>
      </c>
      <c r="K25" s="7"/>
      <c r="L25" s="9">
        <f t="shared" si="6"/>
        <v>0</v>
      </c>
      <c r="M25" s="8"/>
      <c r="N25" s="9">
        <f t="shared" si="7"/>
        <v>0</v>
      </c>
      <c r="O25" s="7"/>
      <c r="P25" s="9">
        <f t="shared" si="8"/>
        <v>0</v>
      </c>
      <c r="Q25" s="8"/>
      <c r="R25" s="9">
        <f t="shared" si="9"/>
        <v>0</v>
      </c>
      <c r="S25" s="7"/>
      <c r="T25" s="9">
        <f t="shared" si="10"/>
        <v>0</v>
      </c>
      <c r="U25" s="8"/>
      <c r="V25" s="9">
        <f t="shared" si="11"/>
        <v>0</v>
      </c>
      <c r="W25" s="7"/>
      <c r="X25" s="9">
        <f t="shared" si="12"/>
        <v>0</v>
      </c>
      <c r="Y25" s="8"/>
      <c r="Z25" s="9">
        <f t="shared" si="13"/>
        <v>0</v>
      </c>
      <c r="AA25" s="7"/>
      <c r="AB25" s="9">
        <f t="shared" si="14"/>
        <v>0</v>
      </c>
      <c r="AC25" s="8"/>
      <c r="AD25" s="9">
        <f t="shared" si="15"/>
        <v>0</v>
      </c>
      <c r="AE25" s="7"/>
      <c r="AF25" s="9">
        <f t="shared" si="16"/>
        <v>0</v>
      </c>
      <c r="AG25" s="8"/>
      <c r="AH25" s="9">
        <f t="shared" si="17"/>
        <v>0</v>
      </c>
      <c r="AI25" s="7"/>
      <c r="AJ25" s="9">
        <f t="shared" si="18"/>
        <v>0</v>
      </c>
      <c r="AK25" s="8"/>
      <c r="AL25" s="9">
        <f t="shared" si="19"/>
        <v>0</v>
      </c>
      <c r="AM25" s="1"/>
      <c r="AN25" s="4">
        <f t="shared" si="0"/>
        <v>0</v>
      </c>
      <c r="AO25" s="1"/>
      <c r="AP25" s="4">
        <f t="shared" si="1"/>
        <v>0</v>
      </c>
      <c r="AQ25" s="1"/>
      <c r="AR25" s="4">
        <f t="shared" si="2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3"/>
        <v>0</v>
      </c>
      <c r="G26" s="8"/>
      <c r="H26" s="9">
        <f t="shared" si="4"/>
        <v>0</v>
      </c>
      <c r="I26" s="8"/>
      <c r="J26" s="9">
        <f t="shared" si="5"/>
        <v>0</v>
      </c>
      <c r="K26" s="7"/>
      <c r="L26" s="9">
        <f t="shared" si="6"/>
        <v>0</v>
      </c>
      <c r="M26" s="8"/>
      <c r="N26" s="9">
        <f t="shared" si="7"/>
        <v>0</v>
      </c>
      <c r="O26" s="7"/>
      <c r="P26" s="9">
        <f t="shared" si="8"/>
        <v>0</v>
      </c>
      <c r="Q26" s="8"/>
      <c r="R26" s="9">
        <f t="shared" si="9"/>
        <v>0</v>
      </c>
      <c r="S26" s="7"/>
      <c r="T26" s="9">
        <f t="shared" si="10"/>
        <v>0</v>
      </c>
      <c r="U26" s="8"/>
      <c r="V26" s="9">
        <f t="shared" si="11"/>
        <v>0</v>
      </c>
      <c r="W26" s="7"/>
      <c r="X26" s="9">
        <f t="shared" si="12"/>
        <v>0</v>
      </c>
      <c r="Y26" s="8"/>
      <c r="Z26" s="9">
        <f t="shared" si="13"/>
        <v>0</v>
      </c>
      <c r="AA26" s="7"/>
      <c r="AB26" s="9">
        <f t="shared" si="14"/>
        <v>0</v>
      </c>
      <c r="AC26" s="8"/>
      <c r="AD26" s="9">
        <f t="shared" si="15"/>
        <v>0</v>
      </c>
      <c r="AE26" s="7"/>
      <c r="AF26" s="9">
        <f t="shared" si="16"/>
        <v>0</v>
      </c>
      <c r="AG26" s="8"/>
      <c r="AH26" s="9">
        <f t="shared" si="17"/>
        <v>0</v>
      </c>
      <c r="AI26" s="7"/>
      <c r="AJ26" s="9">
        <f t="shared" si="18"/>
        <v>0</v>
      </c>
      <c r="AK26" s="8"/>
      <c r="AL26" s="9">
        <f t="shared" si="19"/>
        <v>0</v>
      </c>
      <c r="AM26" s="1"/>
      <c r="AN26" s="4">
        <f t="shared" si="0"/>
        <v>0</v>
      </c>
      <c r="AO26" s="1"/>
      <c r="AP26" s="4">
        <f t="shared" si="1"/>
        <v>0</v>
      </c>
      <c r="AQ26" s="1"/>
      <c r="AR26" s="4">
        <f t="shared" si="2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3"/>
        <v>0</v>
      </c>
      <c r="G27" s="8"/>
      <c r="H27" s="9">
        <f t="shared" si="4"/>
        <v>0</v>
      </c>
      <c r="I27" s="8"/>
      <c r="J27" s="9">
        <f t="shared" si="5"/>
        <v>0</v>
      </c>
      <c r="K27" s="7"/>
      <c r="L27" s="9">
        <f t="shared" si="6"/>
        <v>0</v>
      </c>
      <c r="M27" s="8"/>
      <c r="N27" s="9">
        <f t="shared" si="7"/>
        <v>0</v>
      </c>
      <c r="O27" s="7"/>
      <c r="P27" s="9">
        <f t="shared" si="8"/>
        <v>0</v>
      </c>
      <c r="Q27" s="8"/>
      <c r="R27" s="9">
        <f t="shared" si="9"/>
        <v>0</v>
      </c>
      <c r="S27" s="7"/>
      <c r="T27" s="9">
        <f t="shared" si="10"/>
        <v>0</v>
      </c>
      <c r="U27" s="8"/>
      <c r="V27" s="9">
        <f t="shared" si="11"/>
        <v>0</v>
      </c>
      <c r="W27" s="7"/>
      <c r="X27" s="9">
        <f t="shared" si="12"/>
        <v>0</v>
      </c>
      <c r="Y27" s="8"/>
      <c r="Z27" s="9">
        <f t="shared" si="13"/>
        <v>0</v>
      </c>
      <c r="AA27" s="7"/>
      <c r="AB27" s="9">
        <f t="shared" si="14"/>
        <v>0</v>
      </c>
      <c r="AC27" s="8"/>
      <c r="AD27" s="9">
        <f t="shared" si="15"/>
        <v>0</v>
      </c>
      <c r="AE27" s="7"/>
      <c r="AF27" s="9">
        <f t="shared" si="16"/>
        <v>0</v>
      </c>
      <c r="AG27" s="8"/>
      <c r="AH27" s="9">
        <f t="shared" si="17"/>
        <v>0</v>
      </c>
      <c r="AI27" s="7"/>
      <c r="AJ27" s="9">
        <f t="shared" si="18"/>
        <v>0</v>
      </c>
      <c r="AK27" s="8"/>
      <c r="AL27" s="9">
        <f t="shared" si="19"/>
        <v>0</v>
      </c>
      <c r="AM27" s="1"/>
      <c r="AN27" s="4">
        <f t="shared" si="0"/>
        <v>0</v>
      </c>
      <c r="AO27" s="1"/>
      <c r="AP27" s="4">
        <f t="shared" si="1"/>
        <v>0</v>
      </c>
      <c r="AQ27" s="1"/>
      <c r="AR27" s="4">
        <f t="shared" si="2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3"/>
        <v>0</v>
      </c>
      <c r="G28" s="8"/>
      <c r="H28" s="9">
        <f t="shared" si="4"/>
        <v>0</v>
      </c>
      <c r="I28" s="8"/>
      <c r="J28" s="9">
        <f t="shared" si="5"/>
        <v>0</v>
      </c>
      <c r="K28" s="7"/>
      <c r="L28" s="9">
        <f t="shared" si="6"/>
        <v>0</v>
      </c>
      <c r="M28" s="8"/>
      <c r="N28" s="9">
        <f t="shared" si="7"/>
        <v>0</v>
      </c>
      <c r="O28" s="7"/>
      <c r="P28" s="9">
        <f t="shared" si="8"/>
        <v>0</v>
      </c>
      <c r="Q28" s="8"/>
      <c r="R28" s="9">
        <f t="shared" si="9"/>
        <v>0</v>
      </c>
      <c r="S28" s="7"/>
      <c r="T28" s="9">
        <f t="shared" si="10"/>
        <v>0</v>
      </c>
      <c r="U28" s="8"/>
      <c r="V28" s="9">
        <f t="shared" si="11"/>
        <v>0</v>
      </c>
      <c r="W28" s="7"/>
      <c r="X28" s="9">
        <f t="shared" si="12"/>
        <v>0</v>
      </c>
      <c r="Y28" s="8"/>
      <c r="Z28" s="9">
        <f t="shared" si="13"/>
        <v>0</v>
      </c>
      <c r="AA28" s="7"/>
      <c r="AB28" s="9">
        <f t="shared" si="14"/>
        <v>0</v>
      </c>
      <c r="AC28" s="8"/>
      <c r="AD28" s="9">
        <f t="shared" si="15"/>
        <v>0</v>
      </c>
      <c r="AE28" s="7"/>
      <c r="AF28" s="9">
        <f t="shared" si="16"/>
        <v>0</v>
      </c>
      <c r="AG28" s="8"/>
      <c r="AH28" s="9">
        <f t="shared" si="17"/>
        <v>0</v>
      </c>
      <c r="AI28" s="7"/>
      <c r="AJ28" s="9">
        <f t="shared" si="18"/>
        <v>0</v>
      </c>
      <c r="AK28" s="8"/>
      <c r="AL28" s="9">
        <f t="shared" si="19"/>
        <v>0</v>
      </c>
      <c r="AM28" s="1"/>
      <c r="AN28" s="4">
        <f t="shared" si="0"/>
        <v>0</v>
      </c>
      <c r="AO28" s="1"/>
      <c r="AP28" s="4">
        <f t="shared" si="1"/>
        <v>0</v>
      </c>
      <c r="AQ28" s="1"/>
      <c r="AR28" s="4">
        <f t="shared" si="2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3"/>
        <v>0</v>
      </c>
      <c r="G29" s="8"/>
      <c r="H29" s="9">
        <f t="shared" si="4"/>
        <v>0</v>
      </c>
      <c r="I29" s="8"/>
      <c r="J29" s="9">
        <f t="shared" si="5"/>
        <v>0</v>
      </c>
      <c r="K29" s="7"/>
      <c r="L29" s="9">
        <f t="shared" si="6"/>
        <v>0</v>
      </c>
      <c r="M29" s="8"/>
      <c r="N29" s="9">
        <f t="shared" si="7"/>
        <v>0</v>
      </c>
      <c r="O29" s="7"/>
      <c r="P29" s="9">
        <f t="shared" si="8"/>
        <v>0</v>
      </c>
      <c r="Q29" s="8"/>
      <c r="R29" s="9">
        <f t="shared" si="9"/>
        <v>0</v>
      </c>
      <c r="S29" s="7"/>
      <c r="T29" s="9">
        <f t="shared" si="10"/>
        <v>0</v>
      </c>
      <c r="U29" s="8"/>
      <c r="V29" s="9">
        <f t="shared" si="11"/>
        <v>0</v>
      </c>
      <c r="W29" s="7"/>
      <c r="X29" s="9">
        <f t="shared" si="12"/>
        <v>0</v>
      </c>
      <c r="Y29" s="8"/>
      <c r="Z29" s="9">
        <f t="shared" si="13"/>
        <v>0</v>
      </c>
      <c r="AA29" s="7"/>
      <c r="AB29" s="9">
        <f t="shared" si="14"/>
        <v>0</v>
      </c>
      <c r="AC29" s="8"/>
      <c r="AD29" s="9">
        <f t="shared" si="15"/>
        <v>0</v>
      </c>
      <c r="AE29" s="7"/>
      <c r="AF29" s="9">
        <f t="shared" si="16"/>
        <v>0</v>
      </c>
      <c r="AG29" s="8"/>
      <c r="AH29" s="9">
        <f t="shared" si="17"/>
        <v>0</v>
      </c>
      <c r="AI29" s="7"/>
      <c r="AJ29" s="9">
        <f t="shared" si="18"/>
        <v>0</v>
      </c>
      <c r="AK29" s="8"/>
      <c r="AL29" s="9">
        <f t="shared" si="19"/>
        <v>0</v>
      </c>
      <c r="AM29" s="1"/>
      <c r="AN29" s="4">
        <f t="shared" si="0"/>
        <v>0</v>
      </c>
      <c r="AO29" s="1"/>
      <c r="AP29" s="4">
        <f t="shared" si="1"/>
        <v>0</v>
      </c>
      <c r="AQ29" s="1"/>
      <c r="AR29" s="4">
        <f t="shared" si="2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3"/>
        <v>0</v>
      </c>
      <c r="G30" s="8"/>
      <c r="H30" s="9">
        <f t="shared" si="4"/>
        <v>0</v>
      </c>
      <c r="I30" s="8"/>
      <c r="J30" s="9">
        <f t="shared" si="5"/>
        <v>0</v>
      </c>
      <c r="K30" s="7"/>
      <c r="L30" s="9">
        <f t="shared" si="6"/>
        <v>0</v>
      </c>
      <c r="M30" s="8"/>
      <c r="N30" s="9">
        <f t="shared" si="7"/>
        <v>0</v>
      </c>
      <c r="O30" s="7"/>
      <c r="P30" s="9">
        <f t="shared" si="8"/>
        <v>0</v>
      </c>
      <c r="Q30" s="8"/>
      <c r="R30" s="9">
        <f t="shared" si="9"/>
        <v>0</v>
      </c>
      <c r="S30" s="7"/>
      <c r="T30" s="9">
        <f t="shared" si="10"/>
        <v>0</v>
      </c>
      <c r="U30" s="8"/>
      <c r="V30" s="9">
        <f t="shared" si="11"/>
        <v>0</v>
      </c>
      <c r="W30" s="7"/>
      <c r="X30" s="9">
        <f t="shared" si="12"/>
        <v>0</v>
      </c>
      <c r="Y30" s="8"/>
      <c r="Z30" s="9">
        <f t="shared" si="13"/>
        <v>0</v>
      </c>
      <c r="AA30" s="7"/>
      <c r="AB30" s="9">
        <f t="shared" si="14"/>
        <v>0</v>
      </c>
      <c r="AC30" s="8"/>
      <c r="AD30" s="9">
        <f t="shared" si="15"/>
        <v>0</v>
      </c>
      <c r="AE30" s="7"/>
      <c r="AF30" s="9">
        <f t="shared" si="16"/>
        <v>0</v>
      </c>
      <c r="AG30" s="8"/>
      <c r="AH30" s="9">
        <f t="shared" si="17"/>
        <v>0</v>
      </c>
      <c r="AI30" s="7"/>
      <c r="AJ30" s="9">
        <f t="shared" si="18"/>
        <v>0</v>
      </c>
      <c r="AK30" s="8"/>
      <c r="AL30" s="9">
        <f t="shared" si="19"/>
        <v>0</v>
      </c>
      <c r="AM30" s="1"/>
      <c r="AN30" s="4">
        <f t="shared" si="0"/>
        <v>0</v>
      </c>
      <c r="AO30" s="1"/>
      <c r="AP30" s="4">
        <f t="shared" si="1"/>
        <v>0</v>
      </c>
      <c r="AQ30" s="1"/>
      <c r="AR30" s="4">
        <f t="shared" si="2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3"/>
        <v>0</v>
      </c>
      <c r="G31" s="8"/>
      <c r="H31" s="9">
        <f t="shared" si="4"/>
        <v>0</v>
      </c>
      <c r="I31" s="8"/>
      <c r="J31" s="9">
        <f t="shared" si="5"/>
        <v>0</v>
      </c>
      <c r="K31" s="7"/>
      <c r="L31" s="9">
        <f t="shared" si="6"/>
        <v>0</v>
      </c>
      <c r="M31" s="8"/>
      <c r="N31" s="9">
        <f t="shared" si="7"/>
        <v>0</v>
      </c>
      <c r="O31" s="7"/>
      <c r="P31" s="9">
        <f t="shared" si="8"/>
        <v>0</v>
      </c>
      <c r="Q31" s="8"/>
      <c r="R31" s="9">
        <f t="shared" si="9"/>
        <v>0</v>
      </c>
      <c r="S31" s="7"/>
      <c r="T31" s="9">
        <f t="shared" si="10"/>
        <v>0</v>
      </c>
      <c r="U31" s="8"/>
      <c r="V31" s="9">
        <f t="shared" si="11"/>
        <v>0</v>
      </c>
      <c r="W31" s="7"/>
      <c r="X31" s="9">
        <f t="shared" si="12"/>
        <v>0</v>
      </c>
      <c r="Y31" s="8"/>
      <c r="Z31" s="9">
        <f t="shared" si="13"/>
        <v>0</v>
      </c>
      <c r="AA31" s="7"/>
      <c r="AB31" s="9">
        <f t="shared" si="14"/>
        <v>0</v>
      </c>
      <c r="AC31" s="8"/>
      <c r="AD31" s="9">
        <f t="shared" si="15"/>
        <v>0</v>
      </c>
      <c r="AE31" s="7"/>
      <c r="AF31" s="9">
        <f t="shared" si="16"/>
        <v>0</v>
      </c>
      <c r="AG31" s="8"/>
      <c r="AH31" s="9">
        <f t="shared" si="17"/>
        <v>0</v>
      </c>
      <c r="AI31" s="7"/>
      <c r="AJ31" s="9">
        <f t="shared" si="18"/>
        <v>0</v>
      </c>
      <c r="AK31" s="8"/>
      <c r="AL31" s="9">
        <f t="shared" si="19"/>
        <v>0</v>
      </c>
      <c r="AM31" s="1"/>
      <c r="AN31" s="4">
        <f t="shared" si="0"/>
        <v>0</v>
      </c>
      <c r="AO31" s="1"/>
      <c r="AP31" s="4">
        <f t="shared" si="1"/>
        <v>0</v>
      </c>
      <c r="AQ31" s="1"/>
      <c r="AR31" s="4">
        <f t="shared" si="2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3"/>
        <v>0</v>
      </c>
      <c r="G32" s="8"/>
      <c r="H32" s="9">
        <f t="shared" si="4"/>
        <v>0</v>
      </c>
      <c r="I32" s="8"/>
      <c r="J32" s="9">
        <f t="shared" si="5"/>
        <v>0</v>
      </c>
      <c r="K32" s="7"/>
      <c r="L32" s="9">
        <f t="shared" si="6"/>
        <v>0</v>
      </c>
      <c r="M32" s="8"/>
      <c r="N32" s="9">
        <f t="shared" si="7"/>
        <v>0</v>
      </c>
      <c r="O32" s="7"/>
      <c r="P32" s="9">
        <f t="shared" si="8"/>
        <v>0</v>
      </c>
      <c r="Q32" s="8"/>
      <c r="R32" s="9">
        <f t="shared" si="9"/>
        <v>0</v>
      </c>
      <c r="S32" s="7"/>
      <c r="T32" s="9">
        <f t="shared" si="10"/>
        <v>0</v>
      </c>
      <c r="U32" s="8"/>
      <c r="V32" s="9">
        <f t="shared" si="11"/>
        <v>0</v>
      </c>
      <c r="W32" s="7"/>
      <c r="X32" s="9">
        <f t="shared" si="12"/>
        <v>0</v>
      </c>
      <c r="Y32" s="8"/>
      <c r="Z32" s="9">
        <f t="shared" si="13"/>
        <v>0</v>
      </c>
      <c r="AA32" s="7"/>
      <c r="AB32" s="9">
        <f t="shared" si="14"/>
        <v>0</v>
      </c>
      <c r="AC32" s="8"/>
      <c r="AD32" s="9">
        <f t="shared" si="15"/>
        <v>0</v>
      </c>
      <c r="AE32" s="7"/>
      <c r="AF32" s="9">
        <f t="shared" si="16"/>
        <v>0</v>
      </c>
      <c r="AG32" s="8"/>
      <c r="AH32" s="9">
        <f t="shared" si="17"/>
        <v>0</v>
      </c>
      <c r="AI32" s="7"/>
      <c r="AJ32" s="9">
        <f t="shared" si="18"/>
        <v>0</v>
      </c>
      <c r="AK32" s="8"/>
      <c r="AL32" s="9">
        <f t="shared" si="19"/>
        <v>0</v>
      </c>
      <c r="AM32" s="1"/>
      <c r="AN32" s="4">
        <f t="shared" si="0"/>
        <v>0</v>
      </c>
      <c r="AO32" s="1"/>
      <c r="AP32" s="4">
        <f t="shared" si="1"/>
        <v>0</v>
      </c>
      <c r="AQ32" s="1"/>
      <c r="AR32" s="4">
        <f t="shared" si="2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/>
      <c r="F33" s="7">
        <f t="shared" si="3"/>
        <v>0</v>
      </c>
      <c r="G33" s="8"/>
      <c r="H33" s="9">
        <f t="shared" si="4"/>
        <v>0</v>
      </c>
      <c r="I33" s="8"/>
      <c r="J33" s="9">
        <f t="shared" si="5"/>
        <v>0</v>
      </c>
      <c r="K33" s="7"/>
      <c r="L33" s="9">
        <f t="shared" si="6"/>
        <v>0</v>
      </c>
      <c r="M33" s="8"/>
      <c r="N33" s="9">
        <f t="shared" si="7"/>
        <v>0</v>
      </c>
      <c r="O33" s="7"/>
      <c r="P33" s="9">
        <f t="shared" si="8"/>
        <v>0</v>
      </c>
      <c r="Q33" s="8"/>
      <c r="R33" s="9">
        <f t="shared" si="9"/>
        <v>0</v>
      </c>
      <c r="S33" s="7"/>
      <c r="T33" s="9">
        <f t="shared" si="10"/>
        <v>0</v>
      </c>
      <c r="U33" s="8"/>
      <c r="V33" s="9">
        <f t="shared" si="11"/>
        <v>0</v>
      </c>
      <c r="W33" s="7"/>
      <c r="X33" s="9">
        <f t="shared" si="12"/>
        <v>0</v>
      </c>
      <c r="Y33" s="8"/>
      <c r="Z33" s="9">
        <f t="shared" si="13"/>
        <v>0</v>
      </c>
      <c r="AA33" s="7"/>
      <c r="AB33" s="9">
        <f t="shared" si="14"/>
        <v>0</v>
      </c>
      <c r="AC33" s="8"/>
      <c r="AD33" s="9">
        <f t="shared" si="15"/>
        <v>0</v>
      </c>
      <c r="AE33" s="7"/>
      <c r="AF33" s="9">
        <f t="shared" si="16"/>
        <v>0</v>
      </c>
      <c r="AG33" s="8"/>
      <c r="AH33" s="9">
        <f t="shared" si="17"/>
        <v>0</v>
      </c>
      <c r="AI33" s="7"/>
      <c r="AJ33" s="9">
        <f t="shared" si="18"/>
        <v>0</v>
      </c>
      <c r="AK33" s="8"/>
      <c r="AL33" s="9">
        <f t="shared" si="19"/>
        <v>0</v>
      </c>
      <c r="AM33" s="1"/>
      <c r="AN33" s="4">
        <f t="shared" si="0"/>
        <v>0</v>
      </c>
      <c r="AO33" s="1"/>
      <c r="AP33" s="4">
        <f t="shared" si="1"/>
        <v>0</v>
      </c>
      <c r="AQ33" s="1"/>
      <c r="AR33" s="4">
        <f t="shared" si="2"/>
        <v>0</v>
      </c>
      <c r="AS33" s="1"/>
    </row>
    <row r="34" spans="3:45" ht="15.75" x14ac:dyDescent="0.25">
      <c r="E34" s="5"/>
      <c r="F34" s="7">
        <f t="shared" si="3"/>
        <v>0</v>
      </c>
      <c r="G34" s="8"/>
      <c r="H34" s="9">
        <f t="shared" si="4"/>
        <v>0</v>
      </c>
      <c r="I34" s="8"/>
      <c r="J34" s="9">
        <f t="shared" si="5"/>
        <v>0</v>
      </c>
      <c r="K34" s="7"/>
      <c r="L34" s="9">
        <f t="shared" si="6"/>
        <v>0</v>
      </c>
      <c r="M34" s="8"/>
      <c r="N34" s="9">
        <f t="shared" si="7"/>
        <v>0</v>
      </c>
      <c r="O34" s="7"/>
      <c r="P34" s="9">
        <f t="shared" si="8"/>
        <v>0</v>
      </c>
      <c r="Q34" s="8"/>
      <c r="R34" s="9">
        <f t="shared" si="9"/>
        <v>0</v>
      </c>
      <c r="S34" s="7"/>
      <c r="T34" s="9">
        <f t="shared" si="10"/>
        <v>0</v>
      </c>
      <c r="U34" s="8"/>
      <c r="V34" s="9">
        <f t="shared" si="11"/>
        <v>0</v>
      </c>
      <c r="W34" s="7"/>
      <c r="X34" s="9">
        <f t="shared" si="12"/>
        <v>0</v>
      </c>
      <c r="Y34" s="8"/>
      <c r="Z34" s="9">
        <f t="shared" si="13"/>
        <v>0</v>
      </c>
      <c r="AA34" s="7"/>
      <c r="AB34" s="9">
        <f t="shared" si="14"/>
        <v>0</v>
      </c>
      <c r="AC34" s="8"/>
      <c r="AD34" s="9">
        <f t="shared" si="15"/>
        <v>0</v>
      </c>
      <c r="AE34" s="7"/>
      <c r="AF34" s="9">
        <f t="shared" si="16"/>
        <v>0</v>
      </c>
      <c r="AG34" s="8"/>
      <c r="AH34" s="9">
        <f t="shared" si="17"/>
        <v>0</v>
      </c>
      <c r="AI34" s="7"/>
      <c r="AJ34" s="9">
        <f t="shared" si="18"/>
        <v>0</v>
      </c>
      <c r="AK34" s="8"/>
      <c r="AL34" s="9">
        <f t="shared" si="19"/>
        <v>0</v>
      </c>
    </row>
    <row r="35" spans="3:45" ht="15.75" x14ac:dyDescent="0.25">
      <c r="E35" s="5"/>
      <c r="F35" s="7">
        <f t="shared" si="3"/>
        <v>0</v>
      </c>
      <c r="G35" s="7"/>
      <c r="H35" s="9">
        <f t="shared" si="4"/>
        <v>0</v>
      </c>
      <c r="I35" s="8"/>
      <c r="J35" s="9">
        <f t="shared" si="5"/>
        <v>0</v>
      </c>
      <c r="K35" s="7"/>
      <c r="L35" s="9">
        <f t="shared" si="6"/>
        <v>0</v>
      </c>
      <c r="M35" s="8"/>
      <c r="N35" s="9">
        <f t="shared" si="7"/>
        <v>0</v>
      </c>
      <c r="O35" s="7"/>
      <c r="P35" s="9">
        <f t="shared" si="8"/>
        <v>0</v>
      </c>
      <c r="Q35" s="8"/>
      <c r="R35" s="9">
        <f t="shared" si="9"/>
        <v>0</v>
      </c>
      <c r="S35" s="7"/>
      <c r="T35" s="9">
        <f t="shared" si="10"/>
        <v>0</v>
      </c>
      <c r="U35" s="8"/>
      <c r="V35" s="9">
        <f t="shared" si="11"/>
        <v>0</v>
      </c>
      <c r="W35" s="7"/>
      <c r="X35" s="9">
        <f t="shared" si="12"/>
        <v>0</v>
      </c>
      <c r="Y35" s="8"/>
      <c r="Z35" s="9">
        <f t="shared" si="13"/>
        <v>0</v>
      </c>
      <c r="AA35" s="7"/>
      <c r="AB35" s="9">
        <f t="shared" si="14"/>
        <v>0</v>
      </c>
      <c r="AC35" s="8"/>
      <c r="AD35" s="9">
        <f t="shared" si="15"/>
        <v>0</v>
      </c>
      <c r="AE35" s="7"/>
      <c r="AF35" s="9">
        <f t="shared" si="16"/>
        <v>0</v>
      </c>
      <c r="AG35" s="8"/>
      <c r="AH35" s="9">
        <f t="shared" si="17"/>
        <v>0</v>
      </c>
      <c r="AI35" s="7"/>
      <c r="AJ35" s="9">
        <f t="shared" si="18"/>
        <v>0</v>
      </c>
      <c r="AK35" s="8"/>
      <c r="AL35" s="9">
        <f t="shared" si="19"/>
        <v>0</v>
      </c>
    </row>
    <row r="36" spans="3:45" ht="15.75" x14ac:dyDescent="0.25">
      <c r="E36" s="5"/>
      <c r="F36" s="7">
        <f t="shared" ref="F36:F69" si="20">SUM(H36,J36,L36,N36,P36,R36,T36,V36,X36,Z36,AB36,AD36,AF36,AH36,AJ36,AL36,AN36,AP36,AR36)</f>
        <v>0</v>
      </c>
      <c r="G36" s="8"/>
      <c r="H36" s="9">
        <f t="shared" ref="H36:H67" si="21">IF(G36="", 0, IF(G36&lt;0.1, -100, IF(G36&lt;0.1, 0, 100 + INT(MIN(G36, 8) * 10))))</f>
        <v>0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7" si="36">IF(AK36="", 0, IF(AK36&lt;0.1, -100, IF(AK36&lt;0.1, 0, 100 + INT(MIN(AK36, 8) * 10))))</f>
        <v>0</v>
      </c>
    </row>
    <row r="37" spans="3:45" ht="15.75" x14ac:dyDescent="0.25">
      <c r="E37" s="5"/>
      <c r="F37" s="7">
        <f t="shared" si="20"/>
        <v>0</v>
      </c>
      <c r="G37" s="8"/>
      <c r="H37" s="9">
        <f t="shared" si="21"/>
        <v>0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/>
      <c r="F38" s="7">
        <f t="shared" si="20"/>
        <v>0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8"/>
      <c r="N38" s="9">
        <f t="shared" si="24"/>
        <v>0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/>
      <c r="F39" s="7">
        <f t="shared" si="20"/>
        <v>0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/>
      <c r="F40" s="7">
        <f t="shared" si="20"/>
        <v>0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8"/>
      <c r="N40" s="9">
        <f t="shared" si="24"/>
        <v>0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/>
      <c r="F41" s="7">
        <f t="shared" si="20"/>
        <v>0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/>
      <c r="F42" s="7">
        <f t="shared" si="20"/>
        <v>0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/>
      <c r="F43" s="7">
        <f t="shared" si="20"/>
        <v>0</v>
      </c>
      <c r="G43" s="29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/>
      <c r="F44" s="7">
        <f t="shared" si="20"/>
        <v>0</v>
      </c>
      <c r="G44" s="29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8"/>
      <c r="N44" s="9">
        <f t="shared" si="24"/>
        <v>0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/>
      <c r="F45" s="7">
        <f t="shared" si="20"/>
        <v>0</v>
      </c>
      <c r="G45" s="29"/>
      <c r="H45" s="9">
        <f t="shared" si="21"/>
        <v>0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/>
      <c r="F46" s="7">
        <f t="shared" si="20"/>
        <v>0</v>
      </c>
      <c r="G46" s="29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7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/>
      <c r="F47" s="7">
        <f t="shared" si="20"/>
        <v>0</v>
      </c>
      <c r="G47" s="29"/>
      <c r="H47" s="9">
        <f t="shared" si="21"/>
        <v>0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/>
      <c r="F48" s="7">
        <f t="shared" si="20"/>
        <v>0</v>
      </c>
      <c r="G48" s="8"/>
      <c r="H48" s="9">
        <f t="shared" si="21"/>
        <v>0</v>
      </c>
      <c r="I48" s="8"/>
      <c r="J48" s="9">
        <f t="shared" si="22"/>
        <v>0</v>
      </c>
      <c r="K48" s="7"/>
      <c r="L48" s="9">
        <f t="shared" si="23"/>
        <v>0</v>
      </c>
      <c r="M48" s="29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/>
      <c r="F49" s="7">
        <f t="shared" si="20"/>
        <v>0</v>
      </c>
      <c r="G49" s="8"/>
      <c r="H49" s="9">
        <f t="shared" si="21"/>
        <v>0</v>
      </c>
      <c r="I49" s="8"/>
      <c r="J49" s="9">
        <f t="shared" si="22"/>
        <v>0</v>
      </c>
      <c r="K49" s="7"/>
      <c r="L49" s="9">
        <f t="shared" si="23"/>
        <v>0</v>
      </c>
      <c r="M49" s="29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/>
      <c r="F50" s="7">
        <f t="shared" si="20"/>
        <v>0</v>
      </c>
      <c r="G50" s="8"/>
      <c r="H50" s="9">
        <f t="shared" si="21"/>
        <v>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8"/>
      <c r="R50" s="9">
        <f t="shared" si="26"/>
        <v>0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/>
      <c r="F51" s="7">
        <f t="shared" si="20"/>
        <v>0</v>
      </c>
      <c r="G51" s="8"/>
      <c r="H51" s="9">
        <f t="shared" si="21"/>
        <v>0</v>
      </c>
      <c r="I51" s="8"/>
      <c r="J51" s="9">
        <f t="shared" si="22"/>
        <v>0</v>
      </c>
      <c r="K51" s="7"/>
      <c r="L51" s="9">
        <f t="shared" si="23"/>
        <v>0</v>
      </c>
      <c r="M51" s="29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/>
      <c r="F52" s="7">
        <f t="shared" si="20"/>
        <v>0</v>
      </c>
      <c r="G52" s="8"/>
      <c r="H52" s="9">
        <f t="shared" si="21"/>
        <v>0</v>
      </c>
      <c r="I52" s="8"/>
      <c r="J52" s="9">
        <f t="shared" si="22"/>
        <v>0</v>
      </c>
      <c r="K52" s="7"/>
      <c r="L52" s="9">
        <f t="shared" si="23"/>
        <v>0</v>
      </c>
      <c r="M52" s="29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/>
      <c r="F53" s="7">
        <f t="shared" si="20"/>
        <v>0</v>
      </c>
      <c r="G53" s="8"/>
      <c r="H53" s="9">
        <f t="shared" si="21"/>
        <v>0</v>
      </c>
      <c r="I53" s="8"/>
      <c r="J53" s="9">
        <f t="shared" si="22"/>
        <v>0</v>
      </c>
      <c r="K53" s="7"/>
      <c r="L53" s="9">
        <f t="shared" si="23"/>
        <v>0</v>
      </c>
      <c r="M53" s="29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/>
      <c r="F54" s="7">
        <f t="shared" si="20"/>
        <v>0</v>
      </c>
      <c r="G54" s="29"/>
      <c r="H54" s="9">
        <f t="shared" si="21"/>
        <v>0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/>
      <c r="F55" s="7">
        <f t="shared" si="20"/>
        <v>0</v>
      </c>
      <c r="G55" s="29"/>
      <c r="H55" s="9">
        <f t="shared" si="21"/>
        <v>0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/>
      <c r="F56" s="7">
        <f t="shared" si="20"/>
        <v>0</v>
      </c>
      <c r="G56" s="29"/>
      <c r="H56" s="9">
        <f t="shared" si="21"/>
        <v>0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/>
      <c r="F57" s="7">
        <f t="shared" si="20"/>
        <v>0</v>
      </c>
      <c r="G57" s="8"/>
      <c r="H57" s="9">
        <f t="shared" si="21"/>
        <v>0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/>
      <c r="F58" s="7">
        <f t="shared" si="20"/>
        <v>0</v>
      </c>
      <c r="G58" s="8"/>
      <c r="H58" s="9">
        <f t="shared" si="21"/>
        <v>0</v>
      </c>
      <c r="I58" s="8"/>
      <c r="J58" s="9">
        <f t="shared" si="22"/>
        <v>0</v>
      </c>
      <c r="K58" s="7"/>
      <c r="L58" s="9">
        <f t="shared" si="23"/>
        <v>0</v>
      </c>
      <c r="M58" s="7"/>
      <c r="N58" s="9">
        <f t="shared" si="24"/>
        <v>0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/>
      <c r="F59" s="7">
        <f t="shared" si="20"/>
        <v>0</v>
      </c>
      <c r="G59" s="8"/>
      <c r="H59" s="9">
        <f t="shared" si="21"/>
        <v>0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/>
      <c r="F60" s="7">
        <f t="shared" si="20"/>
        <v>0</v>
      </c>
      <c r="G60" s="8"/>
      <c r="H60" s="9">
        <f t="shared" si="21"/>
        <v>0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/>
      <c r="F61" s="7">
        <f t="shared" si="20"/>
        <v>0</v>
      </c>
      <c r="G61" s="8"/>
      <c r="H61" s="9">
        <f t="shared" si="21"/>
        <v>0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/>
      <c r="F62" s="7">
        <f t="shared" si="20"/>
        <v>0</v>
      </c>
      <c r="G62" s="7"/>
      <c r="H62" s="9">
        <f t="shared" si="21"/>
        <v>0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/>
      <c r="F63" s="7">
        <f t="shared" si="20"/>
        <v>0</v>
      </c>
      <c r="G63" s="7"/>
      <c r="H63" s="9">
        <f t="shared" si="21"/>
        <v>0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/>
      <c r="F64" s="7">
        <f t="shared" si="20"/>
        <v>0</v>
      </c>
      <c r="G64" s="7"/>
      <c r="H64" s="9">
        <f t="shared" si="21"/>
        <v>0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/>
      <c r="F65" s="7">
        <f t="shared" si="20"/>
        <v>0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8"/>
      <c r="R65" s="9">
        <f t="shared" si="26"/>
        <v>0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/>
      <c r="F66" s="7">
        <f t="shared" si="20"/>
        <v>0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8"/>
      <c r="AH66" s="9">
        <f t="shared" si="34"/>
        <v>0</v>
      </c>
      <c r="AI66" s="7"/>
      <c r="AJ66" s="9">
        <f t="shared" si="35"/>
        <v>0</v>
      </c>
      <c r="AK66" s="8"/>
      <c r="AL66" s="9">
        <f t="shared" si="36"/>
        <v>0</v>
      </c>
    </row>
    <row r="67" spans="5:38" ht="15.75" x14ac:dyDescent="0.25">
      <c r="E67" s="5"/>
      <c r="F67" s="7">
        <f t="shared" si="20"/>
        <v>0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8"/>
      <c r="N67" s="9">
        <f t="shared" si="24"/>
        <v>0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8"/>
      <c r="AH67" s="9">
        <f t="shared" si="34"/>
        <v>0</v>
      </c>
      <c r="AI67" s="7"/>
      <c r="AJ67" s="9">
        <f t="shared" si="35"/>
        <v>0</v>
      </c>
      <c r="AK67" s="8"/>
      <c r="AL67" s="9">
        <f t="shared" si="36"/>
        <v>0</v>
      </c>
    </row>
    <row r="68" spans="5:38" ht="15.75" x14ac:dyDescent="0.25">
      <c r="E68" s="5"/>
      <c r="F68" s="7">
        <f t="shared" si="20"/>
        <v>0</v>
      </c>
      <c r="G68" s="8"/>
      <c r="H68" s="9">
        <f t="shared" ref="H68:H69" si="37">IF(G68="", 0, IF(G68&lt;0.1, -100, IF(G68&lt;0.1, 0, 100 + INT(MIN(G68, 8) * 10))))</f>
        <v>0</v>
      </c>
      <c r="I68" s="8"/>
      <c r="J68" s="9">
        <f t="shared" ref="J68:J69" si="38">IF(I68="", 0, IF(I68&lt;0.1, -100, IF(I68&lt;0.1, 0, 100 + INT(MIN(I68, 8) * 10))))</f>
        <v>0</v>
      </c>
      <c r="K68" s="7"/>
      <c r="L68" s="9">
        <f t="shared" ref="L68:L69" si="39">IF(K68="", 0, IF(K68&lt;0.4, -100, IF(K68&lt;0.5, 0, 100 + INT(MIN(K68, 8) * 10))))</f>
        <v>0</v>
      </c>
      <c r="M68" s="7"/>
      <c r="N68" s="9">
        <f t="shared" ref="N68:N69" si="40">IF(M68="", 0, IF(M68&lt;0.1, -100, IF(M68&lt;0.1, 0, 100 + INT(MIN(M68, 8) * 10))))</f>
        <v>0</v>
      </c>
      <c r="O68" s="7"/>
      <c r="P68" s="9">
        <f t="shared" ref="P68:P69" si="41">IF(O68="", 0, IF(O68&lt;0.4, -100, IF(O68&lt;0.5, 0, 100 + INT(MIN(O68, 8) * 10))))</f>
        <v>0</v>
      </c>
      <c r="Q68" s="8"/>
      <c r="R68" s="9">
        <f t="shared" ref="R68:R69" si="42">IF(Q68="", 0, IF(Q68&lt;0.1, -100, IF(Q68&lt;0.1, 0, 100 + INT(MIN(Q68, 8) * 10))))</f>
        <v>0</v>
      </c>
      <c r="S68" s="7"/>
      <c r="T68" s="9">
        <f t="shared" ref="T68:T69" si="43">IF(S68="", 0, IF(S68&lt;0.4, -100, IF(S68&lt;0.5, 0, 100 + INT(MIN(S68, 8) * 10))))</f>
        <v>0</v>
      </c>
      <c r="U68" s="8"/>
      <c r="V68" s="9">
        <f t="shared" ref="V68:V69" si="44">IF(U68="", 0, IF(U68&lt;0.1, -100, IF(U68&lt;0.1, 0, 100 + INT(MIN(U68, 8) * 10))))</f>
        <v>0</v>
      </c>
      <c r="W68" s="7"/>
      <c r="X68" s="9">
        <f t="shared" ref="X68:X69" si="45">IF(W68="", 0, IF(W68&lt;0.4, -100, IF(W68&lt;0.5, 0, 100 + INT(MIN(W68, 8) * 10))))</f>
        <v>0</v>
      </c>
      <c r="Y68" s="8"/>
      <c r="Z68" s="9">
        <f t="shared" ref="Z68:Z69" si="46">IF(Y68="", 0, IF(Y68&lt;0.4, -100, IF(Y68&lt;0.5, 0, 100 + INT(MIN(Y68, 8) * 10))))</f>
        <v>0</v>
      </c>
      <c r="AA68" s="7"/>
      <c r="AB68" s="9">
        <f t="shared" ref="AB68:AB69" si="47">IF(AA68="", 0, IF(AA68&lt;0.4, -100, IF(AA68&lt;0.5, 0, 100 + INT(MIN(AA68, 8) * 10))))</f>
        <v>0</v>
      </c>
      <c r="AC68" s="8"/>
      <c r="AD68" s="9">
        <f t="shared" ref="AD68:AD69" si="48">IF(AC68="", 0, IF(AC68&lt;0.1, -100, IF(AC68&lt;0.1, 0, 100 + INT(MIN(AC68, 8) * 10))))</f>
        <v>0</v>
      </c>
      <c r="AE68" s="7"/>
      <c r="AF68" s="9">
        <f t="shared" ref="AF68:AF69" si="49">IF(AE68="", 0, IF(AE68&lt;0.4, -100, IF(AE68&lt;0.5, 0, 100 + INT(MIN(AE68, 8) * 10))))</f>
        <v>0</v>
      </c>
      <c r="AG68" s="8"/>
      <c r="AH68" s="9">
        <f t="shared" ref="AH68:AH69" si="50">IF(AG68="", 0, IF(AG68&lt;0.1, -100, IF(AG68&lt;0.1, 0, 100 + INT(MIN(AG68, 8) * 10))))</f>
        <v>0</v>
      </c>
      <c r="AI68" s="7"/>
      <c r="AJ68" s="9">
        <f t="shared" ref="AJ68:AJ69" si="51">IF(AI68="", 0, IF(AI68&lt;0.4, -100, IF(AI68&lt;0.5, 0, 100 + INT(MIN(AI68, 8) * 10))))</f>
        <v>0</v>
      </c>
      <c r="AK68" s="8"/>
      <c r="AL68" s="9">
        <f t="shared" ref="AL68:AL69" si="52">IF(AK68="", 0, IF(AK68&lt;0.1, -100, IF(AK68&lt;0.1, 0, 100 + INT(MIN(AK68, 8) * 10))))</f>
        <v>0</v>
      </c>
    </row>
    <row r="69" spans="5:38" ht="15.75" x14ac:dyDescent="0.25">
      <c r="E69" s="5"/>
      <c r="F69" s="7">
        <f t="shared" si="20"/>
        <v>0</v>
      </c>
      <c r="G69" s="8"/>
      <c r="H69" s="9">
        <f t="shared" si="37"/>
        <v>0</v>
      </c>
      <c r="I69" s="8"/>
      <c r="J69" s="9">
        <f t="shared" si="38"/>
        <v>0</v>
      </c>
      <c r="K69" s="7"/>
      <c r="L69" s="9">
        <f t="shared" si="39"/>
        <v>0</v>
      </c>
      <c r="M69" s="7"/>
      <c r="N69" s="9">
        <f t="shared" si="40"/>
        <v>0</v>
      </c>
      <c r="O69" s="7"/>
      <c r="P69" s="9">
        <f t="shared" si="41"/>
        <v>0</v>
      </c>
      <c r="Q69" s="8"/>
      <c r="R69" s="9">
        <f t="shared" si="42"/>
        <v>0</v>
      </c>
      <c r="S69" s="7"/>
      <c r="T69" s="9">
        <f t="shared" si="43"/>
        <v>0</v>
      </c>
      <c r="U69" s="8"/>
      <c r="V69" s="9">
        <f t="shared" si="44"/>
        <v>0</v>
      </c>
      <c r="W69" s="7"/>
      <c r="X69" s="9">
        <f t="shared" si="45"/>
        <v>0</v>
      </c>
      <c r="Y69" s="8"/>
      <c r="Z69" s="9">
        <f t="shared" si="46"/>
        <v>0</v>
      </c>
      <c r="AA69" s="7"/>
      <c r="AB69" s="9">
        <f t="shared" si="47"/>
        <v>0</v>
      </c>
      <c r="AC69" s="8"/>
      <c r="AD69" s="9">
        <f t="shared" si="48"/>
        <v>0</v>
      </c>
      <c r="AE69" s="7"/>
      <c r="AF69" s="9">
        <f t="shared" si="49"/>
        <v>0</v>
      </c>
      <c r="AG69" s="8"/>
      <c r="AH69" s="9">
        <f t="shared" si="50"/>
        <v>0</v>
      </c>
      <c r="AI69" s="7"/>
      <c r="AJ69" s="9">
        <f t="shared" si="51"/>
        <v>0</v>
      </c>
      <c r="AK69" s="8"/>
      <c r="AL69" s="9">
        <f t="shared" si="52"/>
        <v>0</v>
      </c>
    </row>
    <row r="70" spans="5:38" ht="15.75" x14ac:dyDescent="0.25">
      <c r="E70" s="5"/>
      <c r="F70" s="7">
        <f t="shared" ref="F70:F80" si="53">SUM(H70,J70,L70,N70,P70,R70,T70,V70,X70,Z70,AB70,AD70,AF70,AH70,AJ70,AL70,AN70,AP70,AR70)</f>
        <v>0</v>
      </c>
      <c r="G70" s="8"/>
      <c r="H70" s="9">
        <f t="shared" ref="H70:H80" si="54">IF(G70="", 0, IF(G70&lt;0.1, -100, IF(G70&lt;0.1, 0, 100 + INT(MIN(G70, 8) * 10))))</f>
        <v>0</v>
      </c>
      <c r="I70" s="8"/>
      <c r="J70" s="9">
        <f t="shared" ref="J70:J80" si="55">IF(I70="", 0, IF(I70&lt;0.1, -100, IF(I70&lt;0.1, 0, 100 + INT(MIN(I70, 8) * 10))))</f>
        <v>0</v>
      </c>
      <c r="K70" s="7"/>
      <c r="L70" s="9">
        <f t="shared" ref="L70:L80" si="56">IF(K70="", 0, IF(K70&lt;0.4, -100, IF(K70&lt;0.5, 0, 100 + INT(MIN(K70, 8) * 10))))</f>
        <v>0</v>
      </c>
      <c r="M70" s="8"/>
      <c r="N70" s="9">
        <f t="shared" ref="N70:N80" si="57">IF(M70="", 0, IF(M70&lt;0.1, -100, IF(M70&lt;0.1, 0, 100 + INT(MIN(M70, 8) * 10))))</f>
        <v>0</v>
      </c>
      <c r="O70" s="7"/>
      <c r="P70" s="9">
        <f t="shared" ref="P70:P80" si="58">IF(O70="", 0, IF(O70&lt;0.4, -100, IF(O70&lt;0.5, 0, 100 + INT(MIN(O70, 8) * 10))))</f>
        <v>0</v>
      </c>
      <c r="Q70" s="8"/>
      <c r="R70" s="9">
        <f t="shared" ref="R70:R80" si="59">IF(Q70="", 0, IF(Q70&lt;0.1, -100, IF(Q70&lt;0.1, 0, 100 + INT(MIN(Q70, 8) * 10))))</f>
        <v>0</v>
      </c>
      <c r="S70" s="7"/>
      <c r="T70" s="9">
        <f t="shared" ref="T70:T80" si="60">IF(S70="", 0, IF(S70&lt;0.4, -100, IF(S70&lt;0.5, 0, 100 + INT(MIN(S70, 8) * 10))))</f>
        <v>0</v>
      </c>
      <c r="U70" s="8"/>
      <c r="V70" s="9">
        <f t="shared" ref="V70:V80" si="61">IF(U70="", 0, IF(U70&lt;0.1, -100, IF(U70&lt;0.1, 0, 100 + INT(MIN(U70, 8) * 10))))</f>
        <v>0</v>
      </c>
      <c r="W70" s="7"/>
      <c r="X70" s="9">
        <f t="shared" ref="X70:X80" si="62">IF(W70="", 0, IF(W70&lt;0.4, -100, IF(W70&lt;0.5, 0, 100 + INT(MIN(W70, 8) * 10))))</f>
        <v>0</v>
      </c>
      <c r="Y70" s="8"/>
      <c r="Z70" s="9">
        <f t="shared" ref="Z70:Z80" si="63">IF(Y70="", 0, IF(Y70&lt;0.4, -100, IF(Y70&lt;0.5, 0, 100 + INT(MIN(Y70, 8) * 10))))</f>
        <v>0</v>
      </c>
      <c r="AA70" s="7"/>
      <c r="AB70" s="9">
        <f t="shared" ref="AB70:AB80" si="64">IF(AA70="", 0, IF(AA70&lt;0.4, -100, IF(AA70&lt;0.5, 0, 100 + INT(MIN(AA70, 8) * 10))))</f>
        <v>0</v>
      </c>
      <c r="AC70" s="8"/>
      <c r="AD70" s="9">
        <f t="shared" ref="AD70:AD80" si="65">IF(AC70="", 0, IF(AC70&lt;0.1, -100, IF(AC70&lt;0.1, 0, 100 + INT(MIN(AC70, 8) * 10))))</f>
        <v>0</v>
      </c>
      <c r="AE70" s="7"/>
      <c r="AF70" s="9">
        <f t="shared" ref="AF70:AF80" si="66">IF(AE70="", 0, IF(AE70&lt;0.4, -100, IF(AE70&lt;0.5, 0, 100 + INT(MIN(AE70, 8) * 10))))</f>
        <v>0</v>
      </c>
      <c r="AG70" s="8"/>
      <c r="AH70" s="9">
        <f t="shared" ref="AH70:AH80" si="67">IF(AG70="", 0, IF(AG70&lt;0.1, -100, IF(AG70&lt;0.1, 0, 100 + INT(MIN(AG70, 8) * 10))))</f>
        <v>0</v>
      </c>
      <c r="AI70" s="7"/>
      <c r="AJ70" s="9">
        <f t="shared" ref="AJ70:AJ80" si="68">IF(AI70="", 0, IF(AI70&lt;0.4, -100, IF(AI70&lt;0.5, 0, 100 + INT(MIN(AI70, 8) * 10))))</f>
        <v>0</v>
      </c>
      <c r="AK70" s="8"/>
      <c r="AL70" s="9">
        <f t="shared" ref="AL70:AL80" si="69">IF(AK70="", 0, IF(AK70&lt;0.1, -100, IF(AK70&lt;0.1, 0, 100 + INT(MIN(AK70, 8) * 10))))</f>
        <v>0</v>
      </c>
    </row>
    <row r="71" spans="5:38" ht="15.75" x14ac:dyDescent="0.25">
      <c r="E71" s="5"/>
      <c r="F71" s="7">
        <f t="shared" si="53"/>
        <v>0</v>
      </c>
      <c r="G71" s="8"/>
      <c r="H71" s="9">
        <f t="shared" si="54"/>
        <v>0</v>
      </c>
      <c r="I71" s="8"/>
      <c r="J71" s="9">
        <f t="shared" si="55"/>
        <v>0</v>
      </c>
      <c r="K71" s="7"/>
      <c r="L71" s="9">
        <f t="shared" si="56"/>
        <v>0</v>
      </c>
      <c r="M71" s="8"/>
      <c r="N71" s="9">
        <f t="shared" si="57"/>
        <v>0</v>
      </c>
      <c r="O71" s="7"/>
      <c r="P71" s="9">
        <f t="shared" si="58"/>
        <v>0</v>
      </c>
      <c r="Q71" s="8"/>
      <c r="R71" s="9">
        <f t="shared" si="59"/>
        <v>0</v>
      </c>
      <c r="S71" s="7"/>
      <c r="T71" s="9">
        <f t="shared" si="60"/>
        <v>0</v>
      </c>
      <c r="U71" s="8"/>
      <c r="V71" s="9">
        <f t="shared" si="61"/>
        <v>0</v>
      </c>
      <c r="W71" s="7"/>
      <c r="X71" s="9">
        <f t="shared" si="62"/>
        <v>0</v>
      </c>
      <c r="Y71" s="8"/>
      <c r="Z71" s="9">
        <f t="shared" si="63"/>
        <v>0</v>
      </c>
      <c r="AA71" s="7"/>
      <c r="AB71" s="9">
        <f t="shared" si="64"/>
        <v>0</v>
      </c>
      <c r="AC71" s="8"/>
      <c r="AD71" s="9">
        <f t="shared" si="65"/>
        <v>0</v>
      </c>
      <c r="AE71" s="7"/>
      <c r="AF71" s="9">
        <f t="shared" si="66"/>
        <v>0</v>
      </c>
      <c r="AG71" s="8"/>
      <c r="AH71" s="9">
        <f t="shared" si="67"/>
        <v>0</v>
      </c>
      <c r="AI71" s="7"/>
      <c r="AJ71" s="9">
        <f t="shared" si="68"/>
        <v>0</v>
      </c>
      <c r="AK71" s="8"/>
      <c r="AL71" s="9">
        <f t="shared" si="69"/>
        <v>0</v>
      </c>
    </row>
    <row r="72" spans="5:38" ht="15.75" x14ac:dyDescent="0.25">
      <c r="E72" s="5"/>
      <c r="F72" s="7">
        <f t="shared" si="53"/>
        <v>0</v>
      </c>
      <c r="G72" s="8"/>
      <c r="H72" s="9">
        <f t="shared" si="54"/>
        <v>0</v>
      </c>
      <c r="I72" s="8"/>
      <c r="J72" s="9">
        <f t="shared" si="55"/>
        <v>0</v>
      </c>
      <c r="K72" s="7"/>
      <c r="L72" s="9">
        <f t="shared" si="56"/>
        <v>0</v>
      </c>
      <c r="M72" s="8"/>
      <c r="N72" s="9">
        <f t="shared" si="57"/>
        <v>0</v>
      </c>
      <c r="O72" s="7"/>
      <c r="P72" s="9">
        <f t="shared" si="58"/>
        <v>0</v>
      </c>
      <c r="Q72" s="8"/>
      <c r="R72" s="9">
        <f t="shared" si="59"/>
        <v>0</v>
      </c>
      <c r="S72" s="7"/>
      <c r="T72" s="9">
        <f t="shared" si="60"/>
        <v>0</v>
      </c>
      <c r="U72" s="8"/>
      <c r="V72" s="9">
        <f t="shared" si="61"/>
        <v>0</v>
      </c>
      <c r="W72" s="7"/>
      <c r="X72" s="9">
        <f t="shared" si="62"/>
        <v>0</v>
      </c>
      <c r="Y72" s="8"/>
      <c r="Z72" s="9">
        <f t="shared" si="63"/>
        <v>0</v>
      </c>
      <c r="AA72" s="7"/>
      <c r="AB72" s="9">
        <f t="shared" si="64"/>
        <v>0</v>
      </c>
      <c r="AC72" s="8"/>
      <c r="AD72" s="9">
        <f t="shared" si="65"/>
        <v>0</v>
      </c>
      <c r="AE72" s="7"/>
      <c r="AF72" s="9">
        <f t="shared" si="66"/>
        <v>0</v>
      </c>
      <c r="AG72" s="8"/>
      <c r="AH72" s="9">
        <f t="shared" si="67"/>
        <v>0</v>
      </c>
      <c r="AI72" s="7"/>
      <c r="AJ72" s="9">
        <f t="shared" si="68"/>
        <v>0</v>
      </c>
      <c r="AK72" s="8"/>
      <c r="AL72" s="9">
        <f t="shared" si="69"/>
        <v>0</v>
      </c>
    </row>
    <row r="73" spans="5:38" ht="15.75" x14ac:dyDescent="0.25">
      <c r="E73" s="5"/>
      <c r="F73" s="7">
        <f t="shared" si="53"/>
        <v>0</v>
      </c>
      <c r="G73" s="8"/>
      <c r="H73" s="9">
        <f t="shared" si="54"/>
        <v>0</v>
      </c>
      <c r="I73" s="8"/>
      <c r="J73" s="9">
        <f t="shared" si="55"/>
        <v>0</v>
      </c>
      <c r="K73" s="7"/>
      <c r="L73" s="9">
        <f t="shared" si="56"/>
        <v>0</v>
      </c>
      <c r="M73" s="8"/>
      <c r="N73" s="9">
        <f t="shared" si="57"/>
        <v>0</v>
      </c>
      <c r="O73" s="7"/>
      <c r="P73" s="9">
        <f t="shared" si="58"/>
        <v>0</v>
      </c>
      <c r="Q73" s="8"/>
      <c r="R73" s="9">
        <f t="shared" si="59"/>
        <v>0</v>
      </c>
      <c r="S73" s="7"/>
      <c r="T73" s="9">
        <f t="shared" si="60"/>
        <v>0</v>
      </c>
      <c r="U73" s="8"/>
      <c r="V73" s="9">
        <f t="shared" si="61"/>
        <v>0</v>
      </c>
      <c r="W73" s="7"/>
      <c r="X73" s="9">
        <f t="shared" si="62"/>
        <v>0</v>
      </c>
      <c r="Y73" s="8"/>
      <c r="Z73" s="9">
        <f t="shared" si="63"/>
        <v>0</v>
      </c>
      <c r="AA73" s="7"/>
      <c r="AB73" s="9">
        <f t="shared" si="64"/>
        <v>0</v>
      </c>
      <c r="AC73" s="8"/>
      <c r="AD73" s="9">
        <f t="shared" si="65"/>
        <v>0</v>
      </c>
      <c r="AE73" s="7"/>
      <c r="AF73" s="9">
        <f t="shared" si="66"/>
        <v>0</v>
      </c>
      <c r="AG73" s="8"/>
      <c r="AH73" s="9">
        <f t="shared" si="67"/>
        <v>0</v>
      </c>
      <c r="AI73" s="7"/>
      <c r="AJ73" s="9">
        <f t="shared" si="68"/>
        <v>0</v>
      </c>
      <c r="AK73" s="8"/>
      <c r="AL73" s="9">
        <f t="shared" si="69"/>
        <v>0</v>
      </c>
    </row>
    <row r="74" spans="5:38" ht="15.75" x14ac:dyDescent="0.25">
      <c r="E74" s="5"/>
      <c r="F74" s="7">
        <f t="shared" si="53"/>
        <v>0</v>
      </c>
      <c r="G74" s="8"/>
      <c r="H74" s="9">
        <f t="shared" si="54"/>
        <v>0</v>
      </c>
      <c r="I74" s="8"/>
      <c r="J74" s="9">
        <f t="shared" si="55"/>
        <v>0</v>
      </c>
      <c r="K74" s="7"/>
      <c r="L74" s="9">
        <f t="shared" si="56"/>
        <v>0</v>
      </c>
      <c r="M74" s="8"/>
      <c r="N74" s="9">
        <f t="shared" si="57"/>
        <v>0</v>
      </c>
      <c r="O74" s="7"/>
      <c r="P74" s="9">
        <f t="shared" si="58"/>
        <v>0</v>
      </c>
      <c r="Q74" s="8"/>
      <c r="R74" s="9">
        <f t="shared" si="59"/>
        <v>0</v>
      </c>
      <c r="S74" s="7"/>
      <c r="T74" s="9">
        <f t="shared" si="60"/>
        <v>0</v>
      </c>
      <c r="U74" s="8"/>
      <c r="V74" s="9">
        <f t="shared" si="61"/>
        <v>0</v>
      </c>
      <c r="W74" s="7"/>
      <c r="X74" s="9">
        <f t="shared" si="62"/>
        <v>0</v>
      </c>
      <c r="Y74" s="8"/>
      <c r="Z74" s="9">
        <f t="shared" si="63"/>
        <v>0</v>
      </c>
      <c r="AA74" s="7"/>
      <c r="AB74" s="9">
        <f t="shared" si="64"/>
        <v>0</v>
      </c>
      <c r="AC74" s="8"/>
      <c r="AD74" s="9">
        <f t="shared" si="65"/>
        <v>0</v>
      </c>
      <c r="AE74" s="7"/>
      <c r="AF74" s="9">
        <f t="shared" si="66"/>
        <v>0</v>
      </c>
      <c r="AG74" s="8"/>
      <c r="AH74" s="9">
        <f t="shared" si="67"/>
        <v>0</v>
      </c>
      <c r="AI74" s="7"/>
      <c r="AJ74" s="9">
        <f t="shared" si="68"/>
        <v>0</v>
      </c>
      <c r="AK74" s="8"/>
      <c r="AL74" s="9">
        <f t="shared" si="69"/>
        <v>0</v>
      </c>
    </row>
    <row r="75" spans="5:38" ht="15.75" x14ac:dyDescent="0.25">
      <c r="E75" s="5"/>
      <c r="F75" s="7">
        <f t="shared" si="53"/>
        <v>0</v>
      </c>
      <c r="G75" s="8"/>
      <c r="H75" s="9">
        <f t="shared" si="54"/>
        <v>0</v>
      </c>
      <c r="I75" s="8"/>
      <c r="J75" s="9">
        <f t="shared" si="55"/>
        <v>0</v>
      </c>
      <c r="K75" s="7"/>
      <c r="L75" s="9">
        <f t="shared" si="56"/>
        <v>0</v>
      </c>
      <c r="M75" s="8"/>
      <c r="N75" s="9">
        <f t="shared" si="57"/>
        <v>0</v>
      </c>
      <c r="O75" s="7"/>
      <c r="P75" s="9">
        <f t="shared" si="58"/>
        <v>0</v>
      </c>
      <c r="Q75" s="8"/>
      <c r="R75" s="9">
        <f t="shared" si="59"/>
        <v>0</v>
      </c>
      <c r="S75" s="7"/>
      <c r="T75" s="9">
        <f t="shared" si="60"/>
        <v>0</v>
      </c>
      <c r="U75" s="8"/>
      <c r="V75" s="9">
        <f t="shared" si="61"/>
        <v>0</v>
      </c>
      <c r="W75" s="7"/>
      <c r="X75" s="9">
        <f t="shared" si="62"/>
        <v>0</v>
      </c>
      <c r="Y75" s="8"/>
      <c r="Z75" s="9">
        <f t="shared" si="63"/>
        <v>0</v>
      </c>
      <c r="AA75" s="7"/>
      <c r="AB75" s="9">
        <f t="shared" si="64"/>
        <v>0</v>
      </c>
      <c r="AC75" s="8"/>
      <c r="AD75" s="9">
        <f t="shared" si="65"/>
        <v>0</v>
      </c>
      <c r="AE75" s="7"/>
      <c r="AF75" s="9">
        <f t="shared" si="66"/>
        <v>0</v>
      </c>
      <c r="AG75" s="8"/>
      <c r="AH75" s="9">
        <f t="shared" si="67"/>
        <v>0</v>
      </c>
      <c r="AI75" s="7"/>
      <c r="AJ75" s="9">
        <f t="shared" si="68"/>
        <v>0</v>
      </c>
      <c r="AK75" s="8"/>
      <c r="AL75" s="9">
        <f t="shared" si="69"/>
        <v>0</v>
      </c>
    </row>
    <row r="76" spans="5:38" ht="15.75" x14ac:dyDescent="0.25">
      <c r="E76" s="5"/>
      <c r="F76" s="7">
        <f t="shared" si="53"/>
        <v>0</v>
      </c>
      <c r="G76" s="8"/>
      <c r="H76" s="9">
        <f t="shared" si="54"/>
        <v>0</v>
      </c>
      <c r="I76" s="8"/>
      <c r="J76" s="9">
        <f t="shared" si="55"/>
        <v>0</v>
      </c>
      <c r="K76" s="7"/>
      <c r="L76" s="9">
        <f t="shared" si="56"/>
        <v>0</v>
      </c>
      <c r="M76" s="8"/>
      <c r="N76" s="9">
        <f t="shared" si="57"/>
        <v>0</v>
      </c>
      <c r="O76" s="7"/>
      <c r="P76" s="9">
        <f t="shared" si="58"/>
        <v>0</v>
      </c>
      <c r="Q76" s="8"/>
      <c r="R76" s="9">
        <f t="shared" si="59"/>
        <v>0</v>
      </c>
      <c r="S76" s="7"/>
      <c r="T76" s="9">
        <f t="shared" si="60"/>
        <v>0</v>
      </c>
      <c r="U76" s="8"/>
      <c r="V76" s="9">
        <f t="shared" si="61"/>
        <v>0</v>
      </c>
      <c r="W76" s="7"/>
      <c r="X76" s="9">
        <f t="shared" si="62"/>
        <v>0</v>
      </c>
      <c r="Y76" s="8"/>
      <c r="Z76" s="9">
        <f t="shared" si="63"/>
        <v>0</v>
      </c>
      <c r="AA76" s="7"/>
      <c r="AB76" s="9">
        <f t="shared" si="64"/>
        <v>0</v>
      </c>
      <c r="AC76" s="8"/>
      <c r="AD76" s="9">
        <f t="shared" si="65"/>
        <v>0</v>
      </c>
      <c r="AE76" s="7"/>
      <c r="AF76" s="9">
        <f t="shared" si="66"/>
        <v>0</v>
      </c>
      <c r="AG76" s="8"/>
      <c r="AH76" s="9">
        <f t="shared" si="67"/>
        <v>0</v>
      </c>
      <c r="AI76" s="7"/>
      <c r="AJ76" s="9">
        <f t="shared" si="68"/>
        <v>0</v>
      </c>
      <c r="AK76" s="8"/>
      <c r="AL76" s="9">
        <f t="shared" si="69"/>
        <v>0</v>
      </c>
    </row>
    <row r="77" spans="5:38" ht="15.75" x14ac:dyDescent="0.25">
      <c r="E77" s="5"/>
      <c r="F77" s="7">
        <f t="shared" si="53"/>
        <v>0</v>
      </c>
      <c r="G77" s="8"/>
      <c r="H77" s="9">
        <f t="shared" si="54"/>
        <v>0</v>
      </c>
      <c r="I77" s="8"/>
      <c r="J77" s="9">
        <f t="shared" si="55"/>
        <v>0</v>
      </c>
      <c r="K77" s="7"/>
      <c r="L77" s="9">
        <f t="shared" si="56"/>
        <v>0</v>
      </c>
      <c r="M77" s="8"/>
      <c r="N77" s="9">
        <f t="shared" si="57"/>
        <v>0</v>
      </c>
      <c r="O77" s="7"/>
      <c r="P77" s="9">
        <f t="shared" si="58"/>
        <v>0</v>
      </c>
      <c r="Q77" s="8"/>
      <c r="R77" s="9">
        <f t="shared" si="59"/>
        <v>0</v>
      </c>
      <c r="S77" s="7"/>
      <c r="T77" s="9">
        <f t="shared" si="60"/>
        <v>0</v>
      </c>
      <c r="U77" s="8"/>
      <c r="V77" s="9">
        <f t="shared" si="61"/>
        <v>0</v>
      </c>
      <c r="W77" s="7"/>
      <c r="X77" s="9">
        <f t="shared" si="62"/>
        <v>0</v>
      </c>
      <c r="Y77" s="8"/>
      <c r="Z77" s="9">
        <f t="shared" si="63"/>
        <v>0</v>
      </c>
      <c r="AA77" s="7"/>
      <c r="AB77" s="9">
        <f t="shared" si="64"/>
        <v>0</v>
      </c>
      <c r="AC77" s="8"/>
      <c r="AD77" s="9">
        <f t="shared" si="65"/>
        <v>0</v>
      </c>
      <c r="AE77" s="7"/>
      <c r="AF77" s="9">
        <f t="shared" si="66"/>
        <v>0</v>
      </c>
      <c r="AG77" s="8"/>
      <c r="AH77" s="9">
        <f t="shared" si="67"/>
        <v>0</v>
      </c>
      <c r="AI77" s="7"/>
      <c r="AJ77" s="9">
        <f t="shared" si="68"/>
        <v>0</v>
      </c>
      <c r="AK77" s="8"/>
      <c r="AL77" s="9">
        <f t="shared" si="69"/>
        <v>0</v>
      </c>
    </row>
    <row r="78" spans="5:38" ht="15.75" x14ac:dyDescent="0.25">
      <c r="E78" s="5"/>
      <c r="F78" s="7">
        <f t="shared" si="53"/>
        <v>0</v>
      </c>
      <c r="G78" s="8"/>
      <c r="H78" s="9">
        <f t="shared" si="54"/>
        <v>0</v>
      </c>
      <c r="I78" s="8"/>
      <c r="J78" s="9">
        <f t="shared" si="55"/>
        <v>0</v>
      </c>
      <c r="K78" s="7"/>
      <c r="L78" s="9">
        <f t="shared" si="56"/>
        <v>0</v>
      </c>
      <c r="M78" s="8"/>
      <c r="N78" s="9">
        <f t="shared" si="57"/>
        <v>0</v>
      </c>
      <c r="O78" s="7"/>
      <c r="P78" s="9">
        <f t="shared" si="58"/>
        <v>0</v>
      </c>
      <c r="Q78" s="8"/>
      <c r="R78" s="9">
        <f t="shared" si="59"/>
        <v>0</v>
      </c>
      <c r="S78" s="7"/>
      <c r="T78" s="9">
        <f t="shared" si="60"/>
        <v>0</v>
      </c>
      <c r="U78" s="8"/>
      <c r="V78" s="9">
        <f t="shared" si="61"/>
        <v>0</v>
      </c>
      <c r="W78" s="7"/>
      <c r="X78" s="9">
        <f t="shared" si="62"/>
        <v>0</v>
      </c>
      <c r="Y78" s="8"/>
      <c r="Z78" s="9">
        <f t="shared" si="63"/>
        <v>0</v>
      </c>
      <c r="AA78" s="7"/>
      <c r="AB78" s="9">
        <f t="shared" si="64"/>
        <v>0</v>
      </c>
      <c r="AC78" s="8"/>
      <c r="AD78" s="9">
        <f t="shared" si="65"/>
        <v>0</v>
      </c>
      <c r="AE78" s="7"/>
      <c r="AF78" s="9">
        <f t="shared" si="66"/>
        <v>0</v>
      </c>
      <c r="AG78" s="8"/>
      <c r="AH78" s="9">
        <f t="shared" si="67"/>
        <v>0</v>
      </c>
      <c r="AI78" s="7"/>
      <c r="AJ78" s="9">
        <f t="shared" si="68"/>
        <v>0</v>
      </c>
      <c r="AK78" s="8"/>
      <c r="AL78" s="9">
        <f t="shared" si="69"/>
        <v>0</v>
      </c>
    </row>
    <row r="79" spans="5:38" ht="15.75" x14ac:dyDescent="0.25">
      <c r="E79" s="5"/>
      <c r="F79" s="7">
        <f t="shared" si="53"/>
        <v>0</v>
      </c>
      <c r="G79" s="8"/>
      <c r="H79" s="9">
        <f t="shared" si="54"/>
        <v>0</v>
      </c>
      <c r="I79" s="8"/>
      <c r="J79" s="9">
        <f t="shared" si="55"/>
        <v>0</v>
      </c>
      <c r="K79" s="7"/>
      <c r="L79" s="9">
        <f t="shared" si="56"/>
        <v>0</v>
      </c>
      <c r="M79" s="8"/>
      <c r="N79" s="9">
        <f t="shared" si="57"/>
        <v>0</v>
      </c>
      <c r="O79" s="7"/>
      <c r="P79" s="9">
        <f t="shared" si="58"/>
        <v>0</v>
      </c>
      <c r="Q79" s="8"/>
      <c r="R79" s="9">
        <f t="shared" si="59"/>
        <v>0</v>
      </c>
      <c r="S79" s="7"/>
      <c r="T79" s="9">
        <f t="shared" si="60"/>
        <v>0</v>
      </c>
      <c r="U79" s="8"/>
      <c r="V79" s="9">
        <f t="shared" si="61"/>
        <v>0</v>
      </c>
      <c r="W79" s="7"/>
      <c r="X79" s="9">
        <f t="shared" si="62"/>
        <v>0</v>
      </c>
      <c r="Y79" s="8"/>
      <c r="Z79" s="9">
        <f t="shared" si="63"/>
        <v>0</v>
      </c>
      <c r="AA79" s="7"/>
      <c r="AB79" s="9">
        <f t="shared" si="64"/>
        <v>0</v>
      </c>
      <c r="AC79" s="8"/>
      <c r="AD79" s="9">
        <f t="shared" si="65"/>
        <v>0</v>
      </c>
      <c r="AE79" s="7"/>
      <c r="AF79" s="9">
        <f t="shared" si="66"/>
        <v>0</v>
      </c>
      <c r="AG79" s="8"/>
      <c r="AH79" s="9">
        <f t="shared" si="67"/>
        <v>0</v>
      </c>
      <c r="AI79" s="7"/>
      <c r="AJ79" s="9">
        <f t="shared" si="68"/>
        <v>0</v>
      </c>
      <c r="AK79" s="8"/>
      <c r="AL79" s="9">
        <f t="shared" si="69"/>
        <v>0</v>
      </c>
    </row>
    <row r="80" spans="5:38" ht="15.75" x14ac:dyDescent="0.25">
      <c r="E80" s="5"/>
      <c r="F80" s="7">
        <f t="shared" si="53"/>
        <v>0</v>
      </c>
      <c r="G80" s="8"/>
      <c r="H80" s="9">
        <f t="shared" si="54"/>
        <v>0</v>
      </c>
      <c r="I80" s="8"/>
      <c r="J80" s="9">
        <f t="shared" si="55"/>
        <v>0</v>
      </c>
      <c r="K80" s="7"/>
      <c r="L80" s="9">
        <f t="shared" si="56"/>
        <v>0</v>
      </c>
      <c r="M80" s="8"/>
      <c r="N80" s="9">
        <f t="shared" si="57"/>
        <v>0</v>
      </c>
      <c r="O80" s="7"/>
      <c r="P80" s="9">
        <f t="shared" si="58"/>
        <v>0</v>
      </c>
      <c r="Q80" s="8"/>
      <c r="R80" s="9">
        <f t="shared" si="59"/>
        <v>0</v>
      </c>
      <c r="S80" s="7"/>
      <c r="T80" s="9">
        <f t="shared" si="60"/>
        <v>0</v>
      </c>
      <c r="U80" s="8"/>
      <c r="V80" s="9">
        <f t="shared" si="61"/>
        <v>0</v>
      </c>
      <c r="W80" s="7"/>
      <c r="X80" s="9">
        <f t="shared" si="62"/>
        <v>0</v>
      </c>
      <c r="Y80" s="8"/>
      <c r="Z80" s="9">
        <f t="shared" si="63"/>
        <v>0</v>
      </c>
      <c r="AA80" s="7"/>
      <c r="AB80" s="9">
        <f t="shared" si="64"/>
        <v>0</v>
      </c>
      <c r="AC80" s="8"/>
      <c r="AD80" s="9">
        <f t="shared" si="65"/>
        <v>0</v>
      </c>
      <c r="AE80" s="7"/>
      <c r="AF80" s="9">
        <f t="shared" si="66"/>
        <v>0</v>
      </c>
      <c r="AG80" s="8"/>
      <c r="AH80" s="9">
        <f t="shared" si="67"/>
        <v>0</v>
      </c>
      <c r="AI80" s="7"/>
      <c r="AJ80" s="9">
        <f t="shared" si="68"/>
        <v>0</v>
      </c>
      <c r="AK80" s="8"/>
      <c r="AL80" s="9">
        <f t="shared" si="69"/>
        <v>0</v>
      </c>
    </row>
  </sheetData>
  <sortState xmlns:xlrd2="http://schemas.microsoft.com/office/spreadsheetml/2017/richdata2" ref="E4:AL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Y4" sqref="Y4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95</v>
      </c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6</v>
      </c>
      <c r="AD2" s="30"/>
      <c r="AE2" s="30"/>
      <c r="AF2" s="7"/>
      <c r="AG2" s="30" t="s">
        <v>15</v>
      </c>
      <c r="AH2" s="30"/>
      <c r="AI2" s="30"/>
      <c r="AJ2" s="7"/>
      <c r="AK2" s="30"/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/>
      <c r="F4" s="7">
        <f>SUM(H4,J4,L4,N4,P4,R4,T4,V4,X4,Z4,AB4,AD4,AF4,AH4,AJ4,AL4,AN4,AP4,AR4)</f>
        <v>0</v>
      </c>
      <c r="G4" s="8"/>
      <c r="H4" s="9">
        <f>IF(G4="", 0, IF(G4&lt;0.1, -100, IF(G4&lt;0.1, 0, 100 + INT(MIN(G4, 8) * 10))))</f>
        <v>0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IF(Y4&lt;0.1, -100, IF(Y4&lt;0.1,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/>
      <c r="F5" s="7">
        <f>SUM(H5,J5,L5,N5,P5,R5,T5,V5,X5,Z5,AB5,AD5,AF5,AH5,AJ5,AL5,AN5,AP5,AR5)</f>
        <v>0</v>
      </c>
      <c r="G5" s="8"/>
      <c r="H5" s="9">
        <f>IF(G5="", 0, IF(G5&lt;0.1, -100, IF(G5&lt;0.1, 0, 100 + INT(MIN(G5, 8) * 10))))</f>
        <v>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dimension ref="A1:P75"/>
  <sheetViews>
    <sheetView workbookViewId="0">
      <pane ySplit="9" topLeftCell="A10" activePane="bottomLeft" state="frozen"/>
      <selection pane="bottomLeft" activeCell="A5" sqref="A5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x14ac:dyDescent="0.25">
      <c r="A4" s="17">
        <v>45847</v>
      </c>
      <c r="B4" s="17" t="s">
        <v>97</v>
      </c>
      <c r="C4" t="s">
        <v>73</v>
      </c>
      <c r="D4" t="s">
        <v>98</v>
      </c>
      <c r="E4" s="18">
        <v>55.6</v>
      </c>
      <c r="F4">
        <v>24</v>
      </c>
      <c r="G4" t="s">
        <v>99</v>
      </c>
      <c r="H4">
        <v>55.6</v>
      </c>
      <c r="I4">
        <v>0</v>
      </c>
      <c r="J4" s="19">
        <f t="shared" ref="J4:J5" si="0">E4*100/F4</f>
        <v>231.66666666666666</v>
      </c>
      <c r="M4" t="s">
        <v>25</v>
      </c>
      <c r="N4">
        <v>14.6</v>
      </c>
      <c r="P4" s="20" t="s">
        <v>29</v>
      </c>
    </row>
    <row r="5" spans="1:16" x14ac:dyDescent="0.25">
      <c r="A5" s="17"/>
      <c r="E5" s="18"/>
      <c r="J5" s="19" t="e">
        <f t="shared" si="0"/>
        <v>#DIV/0!</v>
      </c>
      <c r="M5" t="s">
        <v>26</v>
      </c>
      <c r="N5">
        <v>6</v>
      </c>
      <c r="P5" s="20" t="s">
        <v>30</v>
      </c>
    </row>
    <row r="6" spans="1:16" x14ac:dyDescent="0.25">
      <c r="A6" s="17"/>
      <c r="J6" s="19" t="e">
        <f>E6*100/F6</f>
        <v>#DIV/0!</v>
      </c>
      <c r="M6" t="s">
        <v>10</v>
      </c>
      <c r="N6" s="19">
        <f>N4*100/N5</f>
        <v>243.33333333333334</v>
      </c>
      <c r="P6" s="20" t="s">
        <v>31</v>
      </c>
    </row>
    <row r="7" spans="1:16" x14ac:dyDescent="0.25">
      <c r="A7" s="17"/>
      <c r="J7" s="19"/>
      <c r="P7" s="20" t="s">
        <v>32</v>
      </c>
    </row>
    <row r="8" spans="1:16" x14ac:dyDescent="0.25">
      <c r="A8" s="17"/>
      <c r="J8" s="19"/>
      <c r="P8" s="20" t="s">
        <v>33</v>
      </c>
    </row>
    <row r="9" spans="1:16" x14ac:dyDescent="0.25">
      <c r="A9" s="17"/>
      <c r="J9" s="19"/>
      <c r="P9" s="20" t="s">
        <v>34</v>
      </c>
    </row>
    <row r="10" spans="1:16" x14ac:dyDescent="0.25">
      <c r="A10" s="17"/>
      <c r="J10" s="19"/>
      <c r="P10" s="20"/>
    </row>
    <row r="11" spans="1:16" x14ac:dyDescent="0.25">
      <c r="A11" s="17"/>
      <c r="J11" s="19"/>
      <c r="P11" s="20"/>
    </row>
    <row r="12" spans="1:16" x14ac:dyDescent="0.25">
      <c r="A12" s="17"/>
      <c r="J12" s="19"/>
    </row>
    <row r="13" spans="1:16" x14ac:dyDescent="0.25">
      <c r="A13" s="17"/>
      <c r="J13" s="19"/>
    </row>
    <row r="14" spans="1:16" x14ac:dyDescent="0.25">
      <c r="A14" s="17"/>
      <c r="J14" s="19"/>
    </row>
    <row r="15" spans="1:16" x14ac:dyDescent="0.25">
      <c r="A15" s="17"/>
      <c r="J15" s="19"/>
    </row>
    <row r="16" spans="1:16" x14ac:dyDescent="0.25">
      <c r="A16" s="17"/>
      <c r="J16" s="19"/>
    </row>
    <row r="17" spans="1:10" x14ac:dyDescent="0.25">
      <c r="A17" s="17"/>
      <c r="J17" s="19"/>
    </row>
    <row r="18" spans="1:10" x14ac:dyDescent="0.25">
      <c r="A18" s="17"/>
      <c r="J18" s="19"/>
    </row>
    <row r="19" spans="1:10" x14ac:dyDescent="0.25">
      <c r="A19" s="17"/>
      <c r="J19" s="19"/>
    </row>
    <row r="20" spans="1:10" x14ac:dyDescent="0.25">
      <c r="A20" s="17"/>
      <c r="J20" s="19"/>
    </row>
    <row r="21" spans="1:10" x14ac:dyDescent="0.25">
      <c r="A21" s="17"/>
      <c r="J21" s="19"/>
    </row>
    <row r="22" spans="1:10" x14ac:dyDescent="0.25">
      <c r="A22" s="17"/>
      <c r="J22" s="19"/>
    </row>
    <row r="23" spans="1:10" x14ac:dyDescent="0.25">
      <c r="A23" s="17"/>
      <c r="J23" s="19"/>
    </row>
    <row r="24" spans="1:10" x14ac:dyDescent="0.25">
      <c r="A24" s="17"/>
      <c r="J24" s="19"/>
    </row>
    <row r="25" spans="1:10" x14ac:dyDescent="0.25">
      <c r="A25" s="17"/>
      <c r="J25" s="19"/>
    </row>
    <row r="26" spans="1:10" x14ac:dyDescent="0.25">
      <c r="A26" s="17"/>
      <c r="J26" s="19"/>
    </row>
    <row r="27" spans="1:10" x14ac:dyDescent="0.25">
      <c r="A27" s="17"/>
      <c r="J27" s="19"/>
    </row>
    <row r="28" spans="1:10" x14ac:dyDescent="0.25">
      <c r="A28" s="17"/>
      <c r="J28" s="19"/>
    </row>
    <row r="29" spans="1:10" x14ac:dyDescent="0.25">
      <c r="A29" s="17"/>
      <c r="J29" s="19"/>
    </row>
    <row r="30" spans="1:10" x14ac:dyDescent="0.25">
      <c r="A30" s="17"/>
      <c r="B30" s="17"/>
      <c r="J30" s="19"/>
    </row>
    <row r="31" spans="1:10" x14ac:dyDescent="0.25">
      <c r="A31" s="17"/>
      <c r="J31" s="19"/>
    </row>
    <row r="32" spans="1:10" x14ac:dyDescent="0.25">
      <c r="A32" s="17"/>
      <c r="J32" s="19"/>
    </row>
    <row r="33" spans="1:10" x14ac:dyDescent="0.25">
      <c r="A33" s="17"/>
      <c r="J33" s="19"/>
    </row>
    <row r="34" spans="1:10" x14ac:dyDescent="0.25">
      <c r="A34" s="17"/>
      <c r="E34" s="19"/>
      <c r="J34" s="19"/>
    </row>
    <row r="35" spans="1:10" x14ac:dyDescent="0.25">
      <c r="A35" s="17"/>
      <c r="J35" s="19"/>
    </row>
    <row r="36" spans="1:10" x14ac:dyDescent="0.25">
      <c r="A36" s="17"/>
      <c r="E36" s="19"/>
      <c r="J36" s="19"/>
    </row>
    <row r="37" spans="1:10" x14ac:dyDescent="0.25">
      <c r="A37" s="17"/>
      <c r="E37" s="19"/>
      <c r="J37" s="19"/>
    </row>
    <row r="38" spans="1:10" x14ac:dyDescent="0.25">
      <c r="A38" s="17"/>
      <c r="E38" s="19"/>
      <c r="J38" s="19"/>
    </row>
    <row r="39" spans="1:10" x14ac:dyDescent="0.25">
      <c r="A39" s="17"/>
      <c r="E39" s="19"/>
      <c r="J39" s="19"/>
    </row>
    <row r="40" spans="1:10" x14ac:dyDescent="0.25">
      <c r="A40" s="17"/>
      <c r="E40" s="19"/>
      <c r="J40" s="19"/>
    </row>
    <row r="41" spans="1:10" x14ac:dyDescent="0.25">
      <c r="A41" s="17"/>
      <c r="E41" s="19"/>
      <c r="J41" s="19"/>
    </row>
    <row r="42" spans="1:10" x14ac:dyDescent="0.25">
      <c r="A42" s="17"/>
      <c r="E42" s="19"/>
      <c r="J42" s="19"/>
    </row>
    <row r="43" spans="1:10" x14ac:dyDescent="0.25">
      <c r="A43" s="17"/>
      <c r="E43" s="19"/>
      <c r="J43" s="19"/>
    </row>
    <row r="44" spans="1:10" x14ac:dyDescent="0.25">
      <c r="A44" s="17"/>
      <c r="E44" s="19"/>
      <c r="J44" s="19"/>
    </row>
    <row r="45" spans="1:10" x14ac:dyDescent="0.25">
      <c r="A45" s="17"/>
      <c r="D45" s="24"/>
      <c r="E45" s="19"/>
      <c r="J45" s="19"/>
    </row>
    <row r="46" spans="1:10" x14ac:dyDescent="0.25">
      <c r="A46" s="17"/>
      <c r="D46" s="24"/>
      <c r="E46" s="19"/>
      <c r="J46" s="19"/>
    </row>
    <row r="47" spans="1:10" x14ac:dyDescent="0.25">
      <c r="A47" s="17"/>
      <c r="D47" s="24"/>
      <c r="E47" s="19"/>
      <c r="J47" s="19"/>
    </row>
    <row r="48" spans="1:10" x14ac:dyDescent="0.25">
      <c r="A48" s="17"/>
      <c r="D48" s="24"/>
      <c r="E48" s="19"/>
      <c r="J48" s="19"/>
    </row>
    <row r="49" spans="1:10" x14ac:dyDescent="0.25">
      <c r="A49" s="17"/>
      <c r="D49" s="24"/>
      <c r="E49" s="19"/>
      <c r="J49" s="19"/>
    </row>
    <row r="50" spans="1:10" x14ac:dyDescent="0.25">
      <c r="A50" s="17"/>
      <c r="D50" s="24"/>
      <c r="E50" s="19"/>
      <c r="J50" s="19"/>
    </row>
    <row r="51" spans="1:10" x14ac:dyDescent="0.25">
      <c r="A51" s="17"/>
      <c r="D51" s="24"/>
      <c r="E51" s="19"/>
      <c r="J51" s="19"/>
    </row>
    <row r="52" spans="1:10" x14ac:dyDescent="0.25">
      <c r="A52" s="17"/>
      <c r="D52" s="24"/>
      <c r="E52" s="19"/>
      <c r="J52" s="19"/>
    </row>
    <row r="53" spans="1:10" x14ac:dyDescent="0.25">
      <c r="A53" s="17"/>
      <c r="E53" s="19"/>
      <c r="J53" s="19"/>
    </row>
    <row r="54" spans="1:10" x14ac:dyDescent="0.25">
      <c r="A54" s="17"/>
      <c r="E54" s="19"/>
      <c r="J54" s="19"/>
    </row>
    <row r="55" spans="1:10" x14ac:dyDescent="0.25">
      <c r="A55" s="17"/>
      <c r="E55" s="19"/>
      <c r="J55" s="19"/>
    </row>
    <row r="56" spans="1:10" x14ac:dyDescent="0.25">
      <c r="A56" s="17"/>
      <c r="J56" s="19"/>
    </row>
    <row r="57" spans="1:10" x14ac:dyDescent="0.25">
      <c r="A57" s="17"/>
      <c r="J57" s="19"/>
    </row>
    <row r="58" spans="1:10" x14ac:dyDescent="0.25">
      <c r="A58" s="17"/>
      <c r="E58" s="19"/>
      <c r="J58" s="19"/>
    </row>
    <row r="59" spans="1:10" x14ac:dyDescent="0.25">
      <c r="A59" s="17"/>
      <c r="E59" s="19"/>
      <c r="J59" s="19"/>
    </row>
    <row r="60" spans="1:10" x14ac:dyDescent="0.25">
      <c r="A60" s="17"/>
      <c r="E60" s="19"/>
      <c r="J60" s="19"/>
    </row>
    <row r="61" spans="1:10" x14ac:dyDescent="0.25">
      <c r="A61" s="17"/>
      <c r="E61" s="19"/>
      <c r="J61" s="19"/>
    </row>
    <row r="62" spans="1:10" x14ac:dyDescent="0.25">
      <c r="A62" s="17"/>
      <c r="E62" s="19"/>
      <c r="J62" s="19"/>
    </row>
    <row r="63" spans="1:10" x14ac:dyDescent="0.25">
      <c r="A63" s="17"/>
      <c r="J63" s="19"/>
    </row>
    <row r="64" spans="1:10" x14ac:dyDescent="0.25">
      <c r="A64" s="17"/>
      <c r="E64" s="19"/>
      <c r="J64" s="19"/>
    </row>
    <row r="65" spans="1:10" x14ac:dyDescent="0.25">
      <c r="A65" s="17"/>
      <c r="E65" s="19"/>
      <c r="J65" s="19"/>
    </row>
    <row r="66" spans="1:10" x14ac:dyDescent="0.25">
      <c r="A66" s="17"/>
      <c r="E66" s="19"/>
      <c r="J66" s="19"/>
    </row>
    <row r="67" spans="1:10" x14ac:dyDescent="0.25">
      <c r="A67" s="17"/>
      <c r="E67" s="19"/>
      <c r="J67" s="19"/>
    </row>
    <row r="68" spans="1:10" x14ac:dyDescent="0.25">
      <c r="A68" s="17"/>
      <c r="E68" s="19"/>
      <c r="J68" s="19"/>
    </row>
    <row r="69" spans="1:10" x14ac:dyDescent="0.25">
      <c r="A69" s="17"/>
      <c r="E69" s="19"/>
      <c r="J69" s="19"/>
    </row>
    <row r="70" spans="1:10" x14ac:dyDescent="0.25">
      <c r="A70" s="17"/>
      <c r="E70" s="19"/>
      <c r="J70" s="19"/>
    </row>
    <row r="71" spans="1:10" x14ac:dyDescent="0.25">
      <c r="A71" s="17"/>
      <c r="E71" s="19"/>
      <c r="J71" s="19"/>
    </row>
    <row r="72" spans="1:10" x14ac:dyDescent="0.25">
      <c r="A72" s="17"/>
      <c r="J72" s="19"/>
    </row>
    <row r="73" spans="1:10" x14ac:dyDescent="0.25">
      <c r="A73" s="17"/>
      <c r="E73" s="19"/>
      <c r="J73" s="19"/>
    </row>
    <row r="74" spans="1:10" x14ac:dyDescent="0.25">
      <c r="A74" s="17"/>
      <c r="E74" s="19"/>
      <c r="J74" s="19"/>
    </row>
    <row r="75" spans="1:10" x14ac:dyDescent="0.25">
      <c r="A75" s="17"/>
      <c r="E75" s="19"/>
      <c r="J75" s="19"/>
    </row>
  </sheetData>
  <autoFilter ref="A3:J75" xr:uid="{A1406F36-66B7-46B4-87DE-263794650DB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B6"/>
  <sheetViews>
    <sheetView workbookViewId="0">
      <selection activeCell="A6" sqref="A6"/>
    </sheetView>
  </sheetViews>
  <sheetFormatPr defaultRowHeight="15" x14ac:dyDescent="0.25"/>
  <cols>
    <col min="1" max="1" width="14.140625" bestFit="1" customWidth="1"/>
    <col min="2" max="2" width="18.140625" bestFit="1" customWidth="1"/>
  </cols>
  <sheetData>
    <row r="3" spans="1:2" x14ac:dyDescent="0.25">
      <c r="A3" s="21" t="s">
        <v>36</v>
      </c>
      <c r="B3" t="s">
        <v>39</v>
      </c>
    </row>
    <row r="4" spans="1:2" x14ac:dyDescent="0.25">
      <c r="A4" s="22" t="s">
        <v>37</v>
      </c>
      <c r="B4" s="19" t="e">
        <v>#DIV/0!</v>
      </c>
    </row>
    <row r="5" spans="1:2" x14ac:dyDescent="0.25">
      <c r="A5" s="22" t="s">
        <v>97</v>
      </c>
      <c r="B5" s="19">
        <v>231.66666666666666</v>
      </c>
    </row>
    <row r="6" spans="1:2" x14ac:dyDescent="0.25">
      <c r="A6" s="22" t="s">
        <v>38</v>
      </c>
      <c r="B6" t="e"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3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37</v>
      </c>
      <c r="E4" s="22" t="s">
        <v>76</v>
      </c>
      <c r="F4">
        <v>805.4</v>
      </c>
    </row>
    <row r="5" spans="1:6" x14ac:dyDescent="0.25">
      <c r="A5" s="22" t="s">
        <v>99</v>
      </c>
      <c r="B5">
        <v>0</v>
      </c>
      <c r="E5" s="22" t="s">
        <v>74</v>
      </c>
      <c r="F5" s="18">
        <v>264</v>
      </c>
    </row>
    <row r="6" spans="1:6" x14ac:dyDescent="0.25">
      <c r="A6" s="22" t="s">
        <v>38</v>
      </c>
      <c r="B6">
        <v>0</v>
      </c>
      <c r="E6" s="22" t="s">
        <v>78</v>
      </c>
      <c r="F6" s="18">
        <v>250</v>
      </c>
    </row>
    <row r="7" spans="1:6" x14ac:dyDescent="0.25">
      <c r="E7" s="22" t="s">
        <v>89</v>
      </c>
      <c r="F7">
        <v>62.5</v>
      </c>
    </row>
    <row r="8" spans="1:6" x14ac:dyDescent="0.25">
      <c r="E8" s="22" t="s">
        <v>81</v>
      </c>
      <c r="F8">
        <v>53</v>
      </c>
    </row>
    <row r="9" spans="1:6" x14ac:dyDescent="0.25">
      <c r="E9" s="22" t="s">
        <v>85</v>
      </c>
      <c r="F9">
        <v>52.6</v>
      </c>
    </row>
    <row r="10" spans="1:6" x14ac:dyDescent="0.25">
      <c r="E10" s="22" t="s">
        <v>82</v>
      </c>
      <c r="F10">
        <v>48</v>
      </c>
    </row>
    <row r="11" spans="1:6" x14ac:dyDescent="0.25">
      <c r="E11" s="22" t="s">
        <v>92</v>
      </c>
      <c r="F11">
        <v>17.399999999999999</v>
      </c>
    </row>
    <row r="12" spans="1:6" x14ac:dyDescent="0.25">
      <c r="E12" s="22" t="s">
        <v>87</v>
      </c>
      <c r="F12">
        <v>17.2</v>
      </c>
    </row>
    <row r="13" spans="1:6" x14ac:dyDescent="0.25">
      <c r="E13" s="22" t="s">
        <v>75</v>
      </c>
      <c r="F13">
        <v>15.34</v>
      </c>
    </row>
    <row r="14" spans="1:6" x14ac:dyDescent="0.25">
      <c r="E14" s="22" t="s">
        <v>77</v>
      </c>
      <c r="F14">
        <v>12.2</v>
      </c>
    </row>
    <row r="15" spans="1:6" x14ac:dyDescent="0.25">
      <c r="E15" s="22" t="s">
        <v>90</v>
      </c>
      <c r="F15">
        <v>7.9</v>
      </c>
    </row>
    <row r="16" spans="1:6" x14ac:dyDescent="0.25">
      <c r="E16" s="22" t="s">
        <v>37</v>
      </c>
      <c r="F16">
        <v>0</v>
      </c>
    </row>
    <row r="17" spans="5:6" x14ac:dyDescent="0.25">
      <c r="E17" s="22" t="s">
        <v>72</v>
      </c>
      <c r="F17">
        <v>0</v>
      </c>
    </row>
    <row r="18" spans="5:6" x14ac:dyDescent="0.25">
      <c r="E18" s="22" t="s">
        <v>79</v>
      </c>
      <c r="F18">
        <v>0</v>
      </c>
    </row>
    <row r="19" spans="5:6" x14ac:dyDescent="0.25">
      <c r="E19" s="22" t="s">
        <v>80</v>
      </c>
      <c r="F19">
        <v>0</v>
      </c>
    </row>
    <row r="20" spans="5:6" x14ac:dyDescent="0.25">
      <c r="E20" s="22" t="s">
        <v>83</v>
      </c>
      <c r="F20">
        <v>0</v>
      </c>
    </row>
    <row r="21" spans="5:6" x14ac:dyDescent="0.25">
      <c r="E21" s="22" t="s">
        <v>86</v>
      </c>
      <c r="F21">
        <v>0</v>
      </c>
    </row>
    <row r="22" spans="5:6" x14ac:dyDescent="0.25">
      <c r="E22" s="22" t="s">
        <v>88</v>
      </c>
      <c r="F22">
        <v>0</v>
      </c>
    </row>
    <row r="23" spans="5:6" x14ac:dyDescent="0.25">
      <c r="E23" s="22" t="s">
        <v>91</v>
      </c>
      <c r="F23">
        <v>0</v>
      </c>
    </row>
    <row r="24" spans="5:6" x14ac:dyDescent="0.25">
      <c r="E24" s="22"/>
    </row>
    <row r="25" spans="5:6" x14ac:dyDescent="0.25">
      <c r="E25" s="22"/>
    </row>
    <row r="26" spans="5:6" x14ac:dyDescent="0.25">
      <c r="E26" s="22"/>
    </row>
    <row r="27" spans="5:6" x14ac:dyDescent="0.25">
      <c r="E27" s="22"/>
    </row>
    <row r="28" spans="5:6" x14ac:dyDescent="0.25">
      <c r="E28" s="22"/>
    </row>
    <row r="29" spans="5:6" x14ac:dyDescent="0.25">
      <c r="E29" s="22"/>
    </row>
    <row r="30" spans="5:6" x14ac:dyDescent="0.25">
      <c r="E30" s="22"/>
    </row>
    <row r="31" spans="5:6" x14ac:dyDescent="0.25">
      <c r="E31" s="22"/>
    </row>
    <row r="32" spans="5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B6"/>
  <sheetViews>
    <sheetView workbookViewId="0">
      <selection activeCell="A10" sqref="A10"/>
    </sheetView>
  </sheetViews>
  <sheetFormatPr defaultRowHeight="15" x14ac:dyDescent="0.25"/>
  <cols>
    <col min="1" max="1" width="14.140625" bestFit="1" customWidth="1"/>
    <col min="2" max="2" width="22.85546875" bestFit="1" customWidth="1"/>
  </cols>
  <sheetData>
    <row r="3" spans="1:2" x14ac:dyDescent="0.25">
      <c r="A3" s="21" t="s">
        <v>36</v>
      </c>
      <c r="B3" t="s">
        <v>43</v>
      </c>
    </row>
    <row r="4" spans="1:2" x14ac:dyDescent="0.25">
      <c r="A4" s="22" t="s">
        <v>37</v>
      </c>
    </row>
    <row r="5" spans="1:2" x14ac:dyDescent="0.25">
      <c r="A5" s="22" t="s">
        <v>97</v>
      </c>
      <c r="B5">
        <v>55.6</v>
      </c>
    </row>
    <row r="6" spans="1:2" x14ac:dyDescent="0.25">
      <c r="A6" s="22" t="s">
        <v>38</v>
      </c>
      <c r="B6">
        <v>55.6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H36" sqref="H36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/>
      <c r="C4" s="6"/>
      <c r="E4" s="6">
        <v>1</v>
      </c>
      <c r="F4" s="32" t="s">
        <v>97</v>
      </c>
      <c r="G4" s="33"/>
      <c r="H4" s="6">
        <v>55.6</v>
      </c>
    </row>
    <row r="5" spans="1:8" x14ac:dyDescent="0.25">
      <c r="A5" s="6">
        <v>2</v>
      </c>
      <c r="B5" s="23"/>
      <c r="C5" s="6"/>
      <c r="E5" s="6">
        <v>2</v>
      </c>
      <c r="F5" s="32"/>
      <c r="G5" s="33"/>
      <c r="H5" s="6"/>
    </row>
    <row r="6" spans="1:8" x14ac:dyDescent="0.25">
      <c r="A6" s="6">
        <v>3</v>
      </c>
      <c r="B6" s="23"/>
      <c r="C6" s="6"/>
      <c r="E6" s="6">
        <v>3</v>
      </c>
      <c r="F6" s="32"/>
      <c r="G6" s="33"/>
      <c r="H6" s="6"/>
    </row>
    <row r="7" spans="1:8" x14ac:dyDescent="0.25">
      <c r="A7" s="6">
        <v>4</v>
      </c>
      <c r="B7" s="23"/>
      <c r="C7" s="6"/>
    </row>
    <row r="8" spans="1:8" x14ac:dyDescent="0.25">
      <c r="A8" s="6">
        <v>5</v>
      </c>
      <c r="B8" s="23"/>
      <c r="C8" s="6"/>
      <c r="E8" t="s">
        <v>54</v>
      </c>
    </row>
    <row r="9" spans="1:8" x14ac:dyDescent="0.25">
      <c r="E9" s="6">
        <v>1</v>
      </c>
      <c r="F9" s="32"/>
      <c r="G9" s="33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97</v>
      </c>
      <c r="C12" s="6">
        <v>55.6</v>
      </c>
      <c r="E12" t="s">
        <v>55</v>
      </c>
    </row>
    <row r="13" spans="1:8" x14ac:dyDescent="0.25">
      <c r="A13" s="6">
        <v>2</v>
      </c>
      <c r="E13" t="s">
        <v>69</v>
      </c>
    </row>
    <row r="14" spans="1:8" x14ac:dyDescent="0.25">
      <c r="A14" s="6">
        <v>3</v>
      </c>
      <c r="B14" s="6"/>
      <c r="C14" s="6"/>
      <c r="E14" s="6">
        <v>1</v>
      </c>
      <c r="F14" s="32" t="s">
        <v>97</v>
      </c>
      <c r="G14" s="33"/>
      <c r="H14" s="25">
        <v>231.67</v>
      </c>
    </row>
    <row r="15" spans="1:8" x14ac:dyDescent="0.25">
      <c r="A15" s="6">
        <v>4</v>
      </c>
      <c r="B15" s="6"/>
      <c r="C15" s="6"/>
      <c r="E15" s="6">
        <v>2</v>
      </c>
      <c r="F15" s="32"/>
      <c r="G15" s="33"/>
      <c r="H15" s="25"/>
    </row>
    <row r="16" spans="1:8" x14ac:dyDescent="0.25">
      <c r="A16" s="6">
        <v>5</v>
      </c>
      <c r="B16" s="6"/>
      <c r="C16" s="6"/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2"/>
      <c r="G19" s="33"/>
      <c r="H19" s="6"/>
    </row>
    <row r="20" spans="1:8" x14ac:dyDescent="0.25">
      <c r="A20" s="6">
        <v>1</v>
      </c>
      <c r="B20" s="23"/>
      <c r="C20" s="6"/>
      <c r="E20" s="6">
        <v>2</v>
      </c>
      <c r="F20" s="32"/>
      <c r="G20" s="33"/>
      <c r="H20" s="6"/>
    </row>
    <row r="21" spans="1:8" x14ac:dyDescent="0.25">
      <c r="A21" s="6">
        <v>2</v>
      </c>
      <c r="B21" s="23"/>
      <c r="C21" s="6"/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2"/>
      <c r="G24" s="33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/>
      <c r="C27" s="6"/>
    </row>
    <row r="28" spans="1:8" x14ac:dyDescent="0.25">
      <c r="A28" s="6" t="s">
        <v>0</v>
      </c>
      <c r="B28" s="6"/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/>
      <c r="G29" s="6"/>
      <c r="H29" s="6">
        <f>F29+G29</f>
        <v>0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/>
      <c r="C31" s="6"/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/>
      <c r="G33" s="6"/>
      <c r="H33" s="6">
        <f t="shared" si="0"/>
        <v>0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/>
      <c r="G35" s="6"/>
      <c r="H35" s="6">
        <f t="shared" si="0"/>
        <v>0</v>
      </c>
    </row>
    <row r="36" spans="1:8" x14ac:dyDescent="0.25">
      <c r="E36" s="6" t="s">
        <v>84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EA7E-35ED-4293-B704-B59748828C27}">
  <dimension ref="A1:F15"/>
  <sheetViews>
    <sheetView workbookViewId="0">
      <selection activeCell="B14" sqref="B14"/>
    </sheetView>
  </sheetViews>
  <sheetFormatPr defaultRowHeight="15" x14ac:dyDescent="0.25"/>
  <cols>
    <col min="1" max="1" width="10.7109375" bestFit="1" customWidth="1"/>
    <col min="2" max="2" width="25.5703125" customWidth="1"/>
    <col min="4" max="4" width="28" customWidth="1"/>
  </cols>
  <sheetData>
    <row r="1" spans="1:6" x14ac:dyDescent="0.25">
      <c r="A1" t="s">
        <v>22</v>
      </c>
      <c r="B1" t="s">
        <v>101</v>
      </c>
      <c r="C1" t="s">
        <v>102</v>
      </c>
      <c r="D1" t="s">
        <v>19</v>
      </c>
      <c r="E1" t="s">
        <v>100</v>
      </c>
      <c r="F1" t="s">
        <v>5</v>
      </c>
    </row>
    <row r="2" spans="1:6" x14ac:dyDescent="0.25">
      <c r="A2" s="17">
        <v>45839</v>
      </c>
      <c r="B2" t="s">
        <v>103</v>
      </c>
      <c r="C2" t="s">
        <v>104</v>
      </c>
      <c r="D2" t="s">
        <v>1</v>
      </c>
      <c r="E2" t="s">
        <v>105</v>
      </c>
      <c r="F2" t="s">
        <v>106</v>
      </c>
    </row>
    <row r="3" spans="1:6" x14ac:dyDescent="0.25">
      <c r="A3" s="17">
        <v>45844</v>
      </c>
      <c r="B3" t="s">
        <v>71</v>
      </c>
      <c r="C3" t="s">
        <v>107</v>
      </c>
      <c r="D3" t="s">
        <v>7</v>
      </c>
      <c r="E3" t="s">
        <v>108</v>
      </c>
      <c r="F3" t="s">
        <v>110</v>
      </c>
    </row>
    <row r="4" spans="1:6" x14ac:dyDescent="0.25">
      <c r="A4" s="17">
        <v>45853</v>
      </c>
      <c r="B4" t="s">
        <v>71</v>
      </c>
      <c r="C4" t="s">
        <v>107</v>
      </c>
      <c r="D4" t="s">
        <v>13</v>
      </c>
      <c r="E4" t="s">
        <v>109</v>
      </c>
      <c r="F4" t="s">
        <v>111</v>
      </c>
    </row>
    <row r="5" spans="1:6" x14ac:dyDescent="0.25">
      <c r="A5" s="17">
        <v>45858</v>
      </c>
      <c r="B5" t="s">
        <v>103</v>
      </c>
      <c r="C5" t="s">
        <v>104</v>
      </c>
      <c r="D5" t="s">
        <v>7</v>
      </c>
      <c r="E5" t="s">
        <v>113</v>
      </c>
      <c r="F5" t="s">
        <v>112</v>
      </c>
    </row>
    <row r="6" spans="1:6" x14ac:dyDescent="0.25">
      <c r="A6" s="17">
        <v>45859</v>
      </c>
      <c r="B6" t="s">
        <v>114</v>
      </c>
      <c r="C6" t="s">
        <v>107</v>
      </c>
      <c r="D6" t="s">
        <v>1</v>
      </c>
      <c r="E6" t="s">
        <v>115</v>
      </c>
      <c r="F6" t="s">
        <v>117</v>
      </c>
    </row>
    <row r="7" spans="1:6" x14ac:dyDescent="0.25">
      <c r="A7" s="17">
        <v>45859</v>
      </c>
      <c r="B7" t="s">
        <v>114</v>
      </c>
      <c r="C7" t="s">
        <v>107</v>
      </c>
      <c r="D7" t="s">
        <v>3</v>
      </c>
      <c r="E7" t="s">
        <v>116</v>
      </c>
      <c r="F7" t="s">
        <v>118</v>
      </c>
    </row>
    <row r="8" spans="1:6" x14ac:dyDescent="0.25">
      <c r="A8" s="17">
        <v>45862</v>
      </c>
      <c r="B8" t="s">
        <v>121</v>
      </c>
      <c r="C8" t="s">
        <v>107</v>
      </c>
      <c r="D8" t="s">
        <v>13</v>
      </c>
      <c r="E8" t="s">
        <v>122</v>
      </c>
      <c r="F8" t="s">
        <v>123</v>
      </c>
    </row>
    <row r="9" spans="1:6" x14ac:dyDescent="0.25">
      <c r="A9" s="17">
        <v>45862</v>
      </c>
      <c r="B9" t="s">
        <v>120</v>
      </c>
      <c r="C9" t="s">
        <v>107</v>
      </c>
      <c r="D9" t="s">
        <v>13</v>
      </c>
      <c r="E9" t="s">
        <v>124</v>
      </c>
      <c r="F9" t="s">
        <v>125</v>
      </c>
    </row>
    <row r="10" spans="1:6" x14ac:dyDescent="0.25">
      <c r="A10" s="17">
        <v>45869</v>
      </c>
      <c r="B10" t="s">
        <v>126</v>
      </c>
      <c r="C10" t="s">
        <v>107</v>
      </c>
      <c r="D10" t="s">
        <v>13</v>
      </c>
      <c r="E10" t="s">
        <v>128</v>
      </c>
      <c r="F10" t="s">
        <v>132</v>
      </c>
    </row>
    <row r="11" spans="1:6" x14ac:dyDescent="0.25">
      <c r="A11" s="17">
        <v>45869</v>
      </c>
      <c r="B11" t="s">
        <v>129</v>
      </c>
      <c r="C11" t="s">
        <v>104</v>
      </c>
      <c r="D11" t="s">
        <v>13</v>
      </c>
      <c r="E11" t="s">
        <v>130</v>
      </c>
      <c r="F11" t="s">
        <v>131</v>
      </c>
    </row>
    <row r="12" spans="1:6" x14ac:dyDescent="0.25">
      <c r="A12" s="17">
        <v>45883</v>
      </c>
      <c r="B12" t="s">
        <v>120</v>
      </c>
      <c r="C12" t="s">
        <v>107</v>
      </c>
      <c r="D12" t="s">
        <v>1</v>
      </c>
      <c r="E12" t="s">
        <v>133</v>
      </c>
      <c r="F12" t="s">
        <v>134</v>
      </c>
    </row>
    <row r="13" spans="1:6" x14ac:dyDescent="0.25">
      <c r="A13" s="17">
        <v>45883</v>
      </c>
      <c r="B13" t="s">
        <v>120</v>
      </c>
      <c r="C13" t="s">
        <v>107</v>
      </c>
      <c r="D13" t="s">
        <v>13</v>
      </c>
      <c r="E13" t="s">
        <v>113</v>
      </c>
      <c r="F13" t="s">
        <v>135</v>
      </c>
    </row>
    <row r="14" spans="1:6" x14ac:dyDescent="0.25">
      <c r="A14" s="17">
        <v>45887</v>
      </c>
      <c r="B14" t="s">
        <v>136</v>
      </c>
      <c r="C14" t="s">
        <v>107</v>
      </c>
      <c r="D14" t="s">
        <v>7</v>
      </c>
      <c r="E14" t="s">
        <v>137</v>
      </c>
      <c r="F14" t="s">
        <v>118</v>
      </c>
    </row>
    <row r="15" spans="1:6" x14ac:dyDescent="0.25">
      <c r="A15" s="17">
        <v>45893</v>
      </c>
      <c r="B15" t="s">
        <v>139</v>
      </c>
      <c r="C15" t="s">
        <v>107</v>
      </c>
      <c r="D15" t="s">
        <v>7</v>
      </c>
      <c r="E15" t="s">
        <v>116</v>
      </c>
      <c r="F15" t="s">
        <v>140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  <vt:lpstr>Catches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2025-03-25T21:04:06Z</cp:lastPrinted>
  <dcterms:created xsi:type="dcterms:W3CDTF">2013-05-13T21:17:09Z</dcterms:created>
  <dcterms:modified xsi:type="dcterms:W3CDTF">2025-08-25T04:29:51Z</dcterms:modified>
</cp:coreProperties>
</file>